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Økonomi\Bestillermøder og -materiale\Fælles bestillermøder\2021\"/>
    </mc:Choice>
  </mc:AlternateContent>
  <xr:revisionPtr revIDLastSave="0" documentId="13_ncr:1_{EC0BA6F8-99C8-455D-80EC-32F00DD3B78A}" xr6:coauthVersionLast="46" xr6:coauthVersionMax="46" xr10:uidLastSave="{00000000-0000-0000-0000-000000000000}"/>
  <bookViews>
    <workbookView xWindow="-120" yWindow="-120" windowWidth="29040" windowHeight="15840" xr2:uid="{B454D239-E8C9-416C-A002-24D88FA756C3}"/>
  </bookViews>
  <sheets>
    <sheet name="Overblik" sheetId="23" r:id="rId1"/>
    <sheet name="Ruteindtægter" sheetId="3" r:id="rId2"/>
    <sheet name="Favrskov" sheetId="4" r:id="rId3"/>
    <sheet name="Hedensted" sheetId="5" r:id="rId4"/>
    <sheet name="Herning" sheetId="6" r:id="rId5"/>
    <sheet name="Holstebro" sheetId="7" r:id="rId6"/>
    <sheet name="Horsens" sheetId="8" r:id="rId7"/>
    <sheet name="Ikast-Brande" sheetId="9" r:id="rId8"/>
    <sheet name="Norddjurs" sheetId="10" r:id="rId9"/>
    <sheet name="Odder" sheetId="11" r:id="rId10"/>
    <sheet name="Randers" sheetId="12" r:id="rId11"/>
    <sheet name="Regionen" sheetId="13" r:id="rId12"/>
    <sheet name="Ringkøbing-Skjern" sheetId="14" r:id="rId13"/>
    <sheet name="Silkeborg" sheetId="15" r:id="rId14"/>
    <sheet name="Skanderborg" sheetId="16" r:id="rId15"/>
    <sheet name="Skive" sheetId="17" r:id="rId16"/>
    <sheet name="Struer" sheetId="18" r:id="rId17"/>
    <sheet name="Syddjurs" sheetId="19" r:id="rId18"/>
    <sheet name="Viborg" sheetId="20" r:id="rId19"/>
    <sheet name="Aarhus" sheetId="2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2" i="3" l="1"/>
  <c r="C428" i="3"/>
  <c r="C394" i="3"/>
  <c r="C379" i="3"/>
  <c r="C366" i="3"/>
  <c r="C339" i="3"/>
  <c r="C326" i="3"/>
  <c r="C286" i="3"/>
  <c r="C270" i="3" l="1"/>
  <c r="C167" i="3"/>
  <c r="C134" i="3"/>
  <c r="C118" i="3"/>
  <c r="C103" i="3"/>
  <c r="C97" i="3"/>
  <c r="C69" i="3"/>
  <c r="C49" i="3"/>
  <c r="C24" i="3"/>
  <c r="C12" i="3"/>
</calcChain>
</file>

<file path=xl/sharedStrings.xml><?xml version="1.0" encoding="utf-8"?>
<sst xmlns="http://schemas.openxmlformats.org/spreadsheetml/2006/main" count="909" uniqueCount="365">
  <si>
    <t>Favrskov</t>
  </si>
  <si>
    <t>111</t>
  </si>
  <si>
    <t>117</t>
  </si>
  <si>
    <t>314</t>
  </si>
  <si>
    <t>55</t>
  </si>
  <si>
    <t>851</t>
  </si>
  <si>
    <t>Hedensted</t>
  </si>
  <si>
    <t>104</t>
  </si>
  <si>
    <t>114</t>
  </si>
  <si>
    <t>220</t>
  </si>
  <si>
    <t>504</t>
  </si>
  <si>
    <t>694</t>
  </si>
  <si>
    <t>696</t>
  </si>
  <si>
    <t>704</t>
  </si>
  <si>
    <t>Herning</t>
  </si>
  <si>
    <t>1 HE</t>
  </si>
  <si>
    <t>101</t>
  </si>
  <si>
    <t>1013</t>
  </si>
  <si>
    <t>102</t>
  </si>
  <si>
    <t>140</t>
  </si>
  <si>
    <t>150</t>
  </si>
  <si>
    <t>168</t>
  </si>
  <si>
    <t>169</t>
  </si>
  <si>
    <t>2 HE</t>
  </si>
  <si>
    <t>3 HE</t>
  </si>
  <si>
    <t>4 HE</t>
  </si>
  <si>
    <t>5 HE</t>
  </si>
  <si>
    <t>6 HE</t>
  </si>
  <si>
    <t>7 HE</t>
  </si>
  <si>
    <t>8 HE</t>
  </si>
  <si>
    <t>9 HE</t>
  </si>
  <si>
    <t>Holstebro</t>
  </si>
  <si>
    <t>1 HB</t>
  </si>
  <si>
    <t>10 HB</t>
  </si>
  <si>
    <t>1U HB</t>
  </si>
  <si>
    <t>2 HB</t>
  </si>
  <si>
    <t>23</t>
  </si>
  <si>
    <t>260</t>
  </si>
  <si>
    <t>270</t>
  </si>
  <si>
    <t>283</t>
  </si>
  <si>
    <t>4 HB</t>
  </si>
  <si>
    <t>5 HB</t>
  </si>
  <si>
    <t>6 HB</t>
  </si>
  <si>
    <t>6B HB</t>
  </si>
  <si>
    <t>7 HB</t>
  </si>
  <si>
    <t>8 HB</t>
  </si>
  <si>
    <t>9 HB</t>
  </si>
  <si>
    <t>Horsens</t>
  </si>
  <si>
    <t>1 HO</t>
  </si>
  <si>
    <t>10 HO</t>
  </si>
  <si>
    <t>107</t>
  </si>
  <si>
    <t>11 HO</t>
  </si>
  <si>
    <t>110</t>
  </si>
  <si>
    <t>112</t>
  </si>
  <si>
    <t>12 HO</t>
  </si>
  <si>
    <t>2 HO</t>
  </si>
  <si>
    <t>3 HO</t>
  </si>
  <si>
    <t>4 HO</t>
  </si>
  <si>
    <t>5 HO</t>
  </si>
  <si>
    <t>501</t>
  </si>
  <si>
    <t>502</t>
  </si>
  <si>
    <t>518</t>
  </si>
  <si>
    <t>6 HO</t>
  </si>
  <si>
    <t>671</t>
  </si>
  <si>
    <t>7 HO</t>
  </si>
  <si>
    <t>8 HO</t>
  </si>
  <si>
    <t>9 HO</t>
  </si>
  <si>
    <t>Ikast-Brande</t>
  </si>
  <si>
    <t>130</t>
  </si>
  <si>
    <t>Norddjurs</t>
  </si>
  <si>
    <t>1 GR</t>
  </si>
  <si>
    <t>120</t>
  </si>
  <si>
    <t>2 GR</t>
  </si>
  <si>
    <t>211</t>
  </si>
  <si>
    <t>213</t>
  </si>
  <si>
    <t>3 GR</t>
  </si>
  <si>
    <t>319</t>
  </si>
  <si>
    <t>351</t>
  </si>
  <si>
    <t>352</t>
  </si>
  <si>
    <t>GR TEL</t>
  </si>
  <si>
    <t>Odder</t>
  </si>
  <si>
    <t>1 OD</t>
  </si>
  <si>
    <t>1002</t>
  </si>
  <si>
    <t>1003</t>
  </si>
  <si>
    <t>1004</t>
  </si>
  <si>
    <t>1005</t>
  </si>
  <si>
    <t>1006</t>
  </si>
  <si>
    <t>1007</t>
  </si>
  <si>
    <t>1008</t>
  </si>
  <si>
    <t>2 OD</t>
  </si>
  <si>
    <t>3 OD</t>
  </si>
  <si>
    <t>302</t>
  </si>
  <si>
    <t>Randers</t>
  </si>
  <si>
    <t>1 RA</t>
  </si>
  <si>
    <t>10 RA</t>
  </si>
  <si>
    <t>11 RA</t>
  </si>
  <si>
    <t>12 RA</t>
  </si>
  <si>
    <t>13 RA</t>
  </si>
  <si>
    <t>14 RA</t>
  </si>
  <si>
    <t>15 RA</t>
  </si>
  <si>
    <t>16 RA</t>
  </si>
  <si>
    <t>17 RA</t>
  </si>
  <si>
    <t>18 RA</t>
  </si>
  <si>
    <t>2 RA</t>
  </si>
  <si>
    <t>21 RA</t>
  </si>
  <si>
    <t>230</t>
  </si>
  <si>
    <t>231</t>
  </si>
  <si>
    <t>231N</t>
  </si>
  <si>
    <t>237</t>
  </si>
  <si>
    <t>237N</t>
  </si>
  <si>
    <t>238</t>
  </si>
  <si>
    <t>238N</t>
  </si>
  <si>
    <t>3 RA</t>
  </si>
  <si>
    <t>4 RA</t>
  </si>
  <si>
    <t>4E RA</t>
  </si>
  <si>
    <t>5 RA</t>
  </si>
  <si>
    <t>6 RA</t>
  </si>
  <si>
    <t>7 RA</t>
  </si>
  <si>
    <t>73</t>
  </si>
  <si>
    <t>Region</t>
  </si>
  <si>
    <t>100</t>
  </si>
  <si>
    <t>100N</t>
  </si>
  <si>
    <t>103</t>
  </si>
  <si>
    <t>105</t>
  </si>
  <si>
    <t>11</t>
  </si>
  <si>
    <t>113</t>
  </si>
  <si>
    <t>113N</t>
  </si>
  <si>
    <t>114N</t>
  </si>
  <si>
    <t>115</t>
  </si>
  <si>
    <t>116</t>
  </si>
  <si>
    <t>118</t>
  </si>
  <si>
    <t>121</t>
  </si>
  <si>
    <t>122</t>
  </si>
  <si>
    <t>123</t>
  </si>
  <si>
    <t>13</t>
  </si>
  <si>
    <t>15</t>
  </si>
  <si>
    <t>200</t>
  </si>
  <si>
    <t>200N</t>
  </si>
  <si>
    <t>202</t>
  </si>
  <si>
    <t>205</t>
  </si>
  <si>
    <t>21</t>
  </si>
  <si>
    <t>211N</t>
  </si>
  <si>
    <t>212</t>
  </si>
  <si>
    <t>214</t>
  </si>
  <si>
    <t>215</t>
  </si>
  <si>
    <t>217</t>
  </si>
  <si>
    <t>221</t>
  </si>
  <si>
    <t>223</t>
  </si>
  <si>
    <t>230N</t>
  </si>
  <si>
    <t>235</t>
  </si>
  <si>
    <t>235N</t>
  </si>
  <si>
    <t>24</t>
  </si>
  <si>
    <t>26</t>
  </si>
  <si>
    <t>28</t>
  </si>
  <si>
    <t>29</t>
  </si>
  <si>
    <t>306</t>
  </si>
  <si>
    <t>33</t>
  </si>
  <si>
    <t>331</t>
  </si>
  <si>
    <t>40</t>
  </si>
  <si>
    <t>400</t>
  </si>
  <si>
    <t>509</t>
  </si>
  <si>
    <t>513</t>
  </si>
  <si>
    <t>523</t>
  </si>
  <si>
    <t>53</t>
  </si>
  <si>
    <t>569</t>
  </si>
  <si>
    <t>590</t>
  </si>
  <si>
    <t>60</t>
  </si>
  <si>
    <t>62</t>
  </si>
  <si>
    <t>64</t>
  </si>
  <si>
    <t>72</t>
  </si>
  <si>
    <t>760</t>
  </si>
  <si>
    <t>766</t>
  </si>
  <si>
    <t>81</t>
  </si>
  <si>
    <t>912X</t>
  </si>
  <si>
    <t>913X</t>
  </si>
  <si>
    <t>918X</t>
  </si>
  <si>
    <t>925X</t>
  </si>
  <si>
    <t>928X</t>
  </si>
  <si>
    <t>952X</t>
  </si>
  <si>
    <t>953X</t>
  </si>
  <si>
    <t>954X</t>
  </si>
  <si>
    <t>960X</t>
  </si>
  <si>
    <t>Ringkøbing-Skjern</t>
  </si>
  <si>
    <t>515</t>
  </si>
  <si>
    <t>560</t>
  </si>
  <si>
    <t>561</t>
  </si>
  <si>
    <t>567</t>
  </si>
  <si>
    <t>568</t>
  </si>
  <si>
    <t>570</t>
  </si>
  <si>
    <t>580</t>
  </si>
  <si>
    <t>596</t>
  </si>
  <si>
    <t>69</t>
  </si>
  <si>
    <t>Silkeborg</t>
  </si>
  <si>
    <t>1 SI</t>
  </si>
  <si>
    <t>10 SI</t>
  </si>
  <si>
    <t>11 SI</t>
  </si>
  <si>
    <t>12 SI</t>
  </si>
  <si>
    <t>2 SI</t>
  </si>
  <si>
    <t>22</t>
  </si>
  <si>
    <t>25</t>
  </si>
  <si>
    <t>27</t>
  </si>
  <si>
    <t>3 SI</t>
  </si>
  <si>
    <t>31</t>
  </si>
  <si>
    <t>313</t>
  </si>
  <si>
    <t>32</t>
  </si>
  <si>
    <t>34</t>
  </si>
  <si>
    <t>35</t>
  </si>
  <si>
    <t>4 SI</t>
  </si>
  <si>
    <t>5 SI</t>
  </si>
  <si>
    <t>6 SI</t>
  </si>
  <si>
    <t>7 SI</t>
  </si>
  <si>
    <t>8 SI</t>
  </si>
  <si>
    <t>801</t>
  </si>
  <si>
    <t>802</t>
  </si>
  <si>
    <t>803</t>
  </si>
  <si>
    <t>804</t>
  </si>
  <si>
    <t>805</t>
  </si>
  <si>
    <t>806</t>
  </si>
  <si>
    <t>9 SI</t>
  </si>
  <si>
    <t>Skanderborg</t>
  </si>
  <si>
    <t>21 SKA</t>
  </si>
  <si>
    <t>309</t>
  </si>
  <si>
    <t>311</t>
  </si>
  <si>
    <t>330</t>
  </si>
  <si>
    <t>412</t>
  </si>
  <si>
    <t>Skive</t>
  </si>
  <si>
    <t>401</t>
  </si>
  <si>
    <t>402</t>
  </si>
  <si>
    <t>403</t>
  </si>
  <si>
    <t>404</t>
  </si>
  <si>
    <t>409</t>
  </si>
  <si>
    <t>41</t>
  </si>
  <si>
    <t>410</t>
  </si>
  <si>
    <t>411</t>
  </si>
  <si>
    <t>420</t>
  </si>
  <si>
    <t>421</t>
  </si>
  <si>
    <t>422</t>
  </si>
  <si>
    <t>423</t>
  </si>
  <si>
    <t>441</t>
  </si>
  <si>
    <t>443</t>
  </si>
  <si>
    <t>444</t>
  </si>
  <si>
    <t>449</t>
  </si>
  <si>
    <t>450</t>
  </si>
  <si>
    <t>451</t>
  </si>
  <si>
    <t>740</t>
  </si>
  <si>
    <t>745</t>
  </si>
  <si>
    <t>Struer</t>
  </si>
  <si>
    <t>1 ST</t>
  </si>
  <si>
    <t>2 ST</t>
  </si>
  <si>
    <t>3 ST</t>
  </si>
  <si>
    <t>335</t>
  </si>
  <si>
    <t>342</t>
  </si>
  <si>
    <t>346</t>
  </si>
  <si>
    <t>349</t>
  </si>
  <si>
    <t>Syddjurs</t>
  </si>
  <si>
    <t>1 EB</t>
  </si>
  <si>
    <t>11 KNE</t>
  </si>
  <si>
    <t>12 KNE</t>
  </si>
  <si>
    <t>2 EB</t>
  </si>
  <si>
    <t>3 EB</t>
  </si>
  <si>
    <t>312</t>
  </si>
  <si>
    <t>361</t>
  </si>
  <si>
    <t>Viborg</t>
  </si>
  <si>
    <t>1 VI</t>
  </si>
  <si>
    <t>2 VI</t>
  </si>
  <si>
    <t>3 VI</t>
  </si>
  <si>
    <t>4 VI</t>
  </si>
  <si>
    <t>5 VI</t>
  </si>
  <si>
    <t>711</t>
  </si>
  <si>
    <t>712</t>
  </si>
  <si>
    <t>713</t>
  </si>
  <si>
    <t>720</t>
  </si>
  <si>
    <t>721</t>
  </si>
  <si>
    <t>722</t>
  </si>
  <si>
    <t>741</t>
  </si>
  <si>
    <t>742</t>
  </si>
  <si>
    <t>750</t>
  </si>
  <si>
    <t>751</t>
  </si>
  <si>
    <t>761</t>
  </si>
  <si>
    <t>770</t>
  </si>
  <si>
    <t>771</t>
  </si>
  <si>
    <t>772</t>
  </si>
  <si>
    <t>774</t>
  </si>
  <si>
    <t>775</t>
  </si>
  <si>
    <t>S1</t>
  </si>
  <si>
    <t>S2</t>
  </si>
  <si>
    <t>Aarhus</t>
  </si>
  <si>
    <t>12</t>
  </si>
  <si>
    <t>14</t>
  </si>
  <si>
    <t>16</t>
  </si>
  <si>
    <t>17</t>
  </si>
  <si>
    <t>18</t>
  </si>
  <si>
    <t>1A</t>
  </si>
  <si>
    <t>2A</t>
  </si>
  <si>
    <t>3A</t>
  </si>
  <si>
    <t>42</t>
  </si>
  <si>
    <t>43</t>
  </si>
  <si>
    <t>44</t>
  </si>
  <si>
    <t>45</t>
  </si>
  <si>
    <t>46</t>
  </si>
  <si>
    <t>4A</t>
  </si>
  <si>
    <t>5A</t>
  </si>
  <si>
    <t>6A</t>
  </si>
  <si>
    <t>Ikke fordelt</t>
  </si>
  <si>
    <t>Ruteindtægt 2020</t>
  </si>
  <si>
    <t xml:space="preserve"> </t>
  </si>
  <si>
    <t>I alt</t>
  </si>
  <si>
    <t>Ruteindtægt 2019</t>
  </si>
  <si>
    <t>S7</t>
  </si>
  <si>
    <t>S8</t>
  </si>
  <si>
    <t>S9</t>
  </si>
  <si>
    <t>Natbusser</t>
  </si>
  <si>
    <t>914X</t>
  </si>
  <si>
    <t>926X</t>
  </si>
  <si>
    <t>Natbusser + arrangement</t>
  </si>
  <si>
    <t>Ikke rutefordelte</t>
  </si>
  <si>
    <t>Ikke rutefordelt</t>
  </si>
  <si>
    <t>Julenatbusser</t>
  </si>
  <si>
    <t>Ruteindtægter Favrskov Kommune 2020</t>
  </si>
  <si>
    <t>Ruteindtægter Hedensted Kommune 2020</t>
  </si>
  <si>
    <t>Ruteindtægter Herning Kommune 2020</t>
  </si>
  <si>
    <t>Ruteindtægter Holstebro Kommune 2020</t>
  </si>
  <si>
    <t>Ruteindtægter Horsens Kommune 2020</t>
  </si>
  <si>
    <t>Ruteindtægter Ikast-Brande Kommune 2020</t>
  </si>
  <si>
    <t>Ruteindtægter Norddjurs Kommune 2020</t>
  </si>
  <si>
    <t>Ruteindtægter Odder Kommune 2020</t>
  </si>
  <si>
    <t>Ruteindtægter Randers Kommune 2020</t>
  </si>
  <si>
    <t>Ruteindtægter Region Midtjylland 2020</t>
  </si>
  <si>
    <t>Ruteindtægter Ringkøbing-Skjern Kommune 2020</t>
  </si>
  <si>
    <t>Ruteindtægter Silkeborg Kommune 2020</t>
  </si>
  <si>
    <t>Ruteindtægter Skanderborg Kommune 2020</t>
  </si>
  <si>
    <t>Ruteindtægter Skive Kommune 2020</t>
  </si>
  <si>
    <t>Ruteindtægter Syddjurs Kommune 2020</t>
  </si>
  <si>
    <t>Ruteindtægter Struer Kommune 2020</t>
  </si>
  <si>
    <t>Ruteindtægter Viborg Kommune 2020</t>
  </si>
  <si>
    <t>Ruteindtægter Aarhus Kommune 2020</t>
  </si>
  <si>
    <t>Bestiller</t>
  </si>
  <si>
    <t xml:space="preserve">  </t>
  </si>
  <si>
    <t>indtægter</t>
  </si>
  <si>
    <t>Regnskab 20</t>
  </si>
  <si>
    <t>Ny indtægts-</t>
  </si>
  <si>
    <t>Afvigelse</t>
  </si>
  <si>
    <t>deling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</si>
  <si>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</si>
  <si>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</si>
  <si>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</si>
  <si>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</si>
  <si>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</si>
  <si>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</si>
  <si>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</si>
  <si>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</si>
  <si>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</si>
  <si>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</si>
  <si>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</si>
  <si>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</si>
  <si>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</si>
  <si>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</si>
  <si>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</si>
  <si>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</si>
  <si>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</si>
  <si>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</si>
  <si>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>Region Midtjylland</t>
  </si>
  <si>
    <t>Letbanen</t>
  </si>
  <si>
    <t>Lemvigbanen</t>
  </si>
  <si>
    <t>Erstatningsbusser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</si>
</sst>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  <numFmt numFmtId="166" formatCode="_(* #,##0_);_(* \(#,##0\);_(* &quot;-&quot;??_);_(@_)"/>
    <numFmt numFmtId="167" formatCode="_-* #,##0\ _k_r_._-;\-* #,##0\ _k_r_._-;_-* &quot;-&quot;??\ _k_r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/>
    <xf numFmtId="164" fontId="2" fillId="0" borderId="0" xfId="1" applyNumberFormat="1" applyFont="1"/>
    <xf numFmtId="0" fontId="0" fillId="0" borderId="1" xfId="0" applyBorder="1"/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0" fontId="0" fillId="2" borderId="3" xfId="0" applyFill="1" applyBorder="1"/>
    <xf numFmtId="164" fontId="0" fillId="2" borderId="4" xfId="1" applyNumberFormat="1" applyFont="1" applyFill="1" applyBorder="1"/>
    <xf numFmtId="0" fontId="0" fillId="2" borderId="1" xfId="0" applyFill="1" applyBorder="1"/>
    <xf numFmtId="164" fontId="0" fillId="2" borderId="2" xfId="1" applyNumberFormat="1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5" xfId="0" applyFill="1" applyBorder="1"/>
    <xf numFmtId="164" fontId="0" fillId="2" borderId="6" xfId="1" applyNumberFormat="1" applyFont="1" applyFill="1" applyBorder="1"/>
    <xf numFmtId="0" fontId="0" fillId="2" borderId="5" xfId="0" applyFill="1" applyBorder="1" applyAlignment="1">
      <alignment horizontal="left"/>
    </xf>
    <xf numFmtId="0" fontId="0" fillId="0" borderId="3" xfId="0" applyFill="1" applyBorder="1"/>
    <xf numFmtId="164" fontId="0" fillId="0" borderId="4" xfId="1" applyNumberFormat="1" applyFont="1" applyFill="1" applyBorder="1"/>
    <xf numFmtId="0" fontId="0" fillId="2" borderId="7" xfId="0" applyFill="1" applyBorder="1"/>
    <xf numFmtId="164" fontId="0" fillId="2" borderId="8" xfId="1" applyNumberFormat="1" applyFont="1" applyFill="1" applyBorder="1" applyAlignment="1">
      <alignment horizontal="right"/>
    </xf>
    <xf numFmtId="164" fontId="0" fillId="0" borderId="2" xfId="1" applyNumberFormat="1" applyFont="1" applyBorder="1"/>
    <xf numFmtId="166" fontId="3" fillId="3" borderId="9" xfId="1" applyNumberFormat="1" applyFont="1" applyFill="1" applyBorder="1" applyAlignment="1">
      <alignment horizontal="left"/>
    </xf>
    <xf numFmtId="166" fontId="4" fillId="3" borderId="10" xfId="1" applyNumberFormat="1" applyFont="1" applyFill="1" applyBorder="1" applyAlignment="1">
      <alignment horizontal="center"/>
    </xf>
    <xf numFmtId="166" fontId="3" fillId="3" borderId="11" xfId="1" applyNumberFormat="1" applyFont="1" applyFill="1" applyBorder="1" applyAlignment="1">
      <alignment horizontal="center"/>
    </xf>
    <xf numFmtId="166" fontId="4" fillId="3" borderId="12" xfId="1" applyNumberFormat="1" applyFont="1" applyFill="1" applyBorder="1" applyAlignment="1">
      <alignment horizontal="center"/>
    </xf>
    <xf numFmtId="0" fontId="4" fillId="3" borderId="12" xfId="1" applyNumberFormat="1" applyFont="1" applyFill="1" applyBorder="1" applyAlignment="1">
      <alignment horizontal="center"/>
    </xf>
    <xf numFmtId="166" fontId="3" fillId="3" borderId="13" xfId="1" applyNumberFormat="1" applyFont="1" applyFill="1" applyBorder="1" applyAlignment="1">
      <alignment horizontal="center"/>
    </xf>
    <xf numFmtId="166" fontId="3" fillId="0" borderId="11" xfId="1" applyNumberFormat="1" applyFont="1" applyBorder="1"/>
    <xf numFmtId="167" fontId="3" fillId="4" borderId="10" xfId="1" applyNumberFormat="1" applyFont="1" applyFill="1" applyBorder="1"/>
    <xf numFmtId="166" fontId="3" fillId="4" borderId="10" xfId="1" applyNumberFormat="1" applyFont="1" applyFill="1" applyBorder="1"/>
    <xf numFmtId="3" fontId="3" fillId="4" borderId="10" xfId="1" applyNumberFormat="1" applyFont="1" applyFill="1" applyBorder="1"/>
    <xf numFmtId="166" fontId="3" fillId="5" borderId="11" xfId="1" applyNumberFormat="1" applyFont="1" applyFill="1" applyBorder="1"/>
    <xf numFmtId="167" fontId="3" fillId="3" borderId="12" xfId="1" applyNumberFormat="1" applyFont="1" applyFill="1" applyBorder="1"/>
    <xf numFmtId="166" fontId="3" fillId="3" borderId="12" xfId="1" applyNumberFormat="1" applyFont="1" applyFill="1" applyBorder="1"/>
    <xf numFmtId="3" fontId="3" fillId="3" borderId="12" xfId="1" applyNumberFormat="1" applyFont="1" applyFill="1" applyBorder="1"/>
    <xf numFmtId="167" fontId="3" fillId="4" borderId="12" xfId="1" applyNumberFormat="1" applyFont="1" applyFill="1" applyBorder="1"/>
    <xf numFmtId="166" fontId="3" fillId="4" borderId="12" xfId="1" applyNumberFormat="1" applyFont="1" applyFill="1" applyBorder="1"/>
    <xf numFmtId="3" fontId="3" fillId="4" borderId="12" xfId="1" applyNumberFormat="1" applyFont="1" applyFill="1" applyBorder="1"/>
    <xf numFmtId="166" fontId="3" fillId="0" borderId="11" xfId="1" applyNumberFormat="1" applyFont="1" applyFill="1" applyBorder="1"/>
    <xf numFmtId="166" fontId="3" fillId="3" borderId="11" xfId="1" applyNumberFormat="1" applyFont="1" applyFill="1" applyBorder="1"/>
    <xf numFmtId="167" fontId="3" fillId="0" borderId="12" xfId="1" applyNumberFormat="1" applyFont="1" applyFill="1" applyBorder="1"/>
    <xf numFmtId="166" fontId="3" fillId="0" borderId="12" xfId="1" applyNumberFormat="1" applyFont="1" applyFill="1" applyBorder="1"/>
    <xf numFmtId="3" fontId="3" fillId="0" borderId="12" xfId="1" applyNumberFormat="1" applyFont="1" applyFill="1" applyBorder="1"/>
    <xf numFmtId="166" fontId="3" fillId="2" borderId="13" xfId="1" applyNumberFormat="1" applyFont="1" applyFill="1" applyBorder="1"/>
    <xf numFmtId="167" fontId="3" fillId="2" borderId="14" xfId="1" applyNumberFormat="1" applyFont="1" applyFill="1" applyBorder="1"/>
    <xf numFmtId="166" fontId="3" fillId="2" borderId="14" xfId="1" applyNumberFormat="1" applyFont="1" applyFill="1" applyBorder="1"/>
    <xf numFmtId="3" fontId="3" fillId="2" borderId="14" xfId="1" applyNumberFormat="1" applyFont="1" applyFill="1" applyBorder="1"/>
  </cellXfs>
  <cellStyles count="3">
    <cellStyle name="Komma" xfId="1" builtinId="3"/>
    <cellStyle name="Komma 2" xfId="2" xr:uid="{02304EDF-46FE-44FE-AB1D-AF55D20271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2DD3-D5B4-4920-B38E-C71FB5A3557A}">
  <dimension ref="A2:D30"/>
  <sheetViews>
    <sheetView tabSelected="1" workbookViewId="0"/>
  </sheetViews>
  <sheetFormatPr defaultRowHeight="15" x14ac:dyDescent="0.25"/>
  <cols>
    <col min="1" max="1" width="29.28515625" customWidth="1"/>
    <col min="2" max="2" width="21.7109375" customWidth="1"/>
    <col min="3" max="3" width="19.42578125" customWidth="1"/>
    <col min="4" max="4" width="18.85546875" customWidth="1"/>
  </cols>
  <sheetData>
    <row r="2" spans="1:4" ht="15.75" thickBot="1" x14ac:dyDescent="0.3"/>
    <row r="3" spans="1:4" x14ac:dyDescent="0.25">
      <c r="A3" s="27" t="s">
        <v>336</v>
      </c>
      <c r="B3" s="28" t="s">
        <v>305</v>
      </c>
      <c r="C3" s="28" t="s">
        <v>305</v>
      </c>
      <c r="D3" s="28" t="s">
        <v>337</v>
      </c>
    </row>
    <row r="4" spans="1:4" x14ac:dyDescent="0.25">
      <c r="A4" s="29"/>
      <c r="B4" s="30" t="s">
        <v>338</v>
      </c>
      <c r="C4" s="30" t="s">
        <v>338</v>
      </c>
      <c r="D4" s="30" t="s">
        <v>305</v>
      </c>
    </row>
    <row r="5" spans="1:4" x14ac:dyDescent="0.25">
      <c r="A5" s="29"/>
      <c r="B5" s="31" t="s">
        <v>339</v>
      </c>
      <c r="C5" s="31" t="s">
        <v>340</v>
      </c>
      <c r="D5" s="31" t="s">
        <v>341</v>
      </c>
    </row>
    <row r="6" spans="1:4" ht="15.75" thickBot="1" x14ac:dyDescent="0.3">
      <c r="A6" s="32" t="s">
        <v>305</v>
      </c>
      <c r="B6" s="31"/>
      <c r="C6" s="31" t="s">
        <v>342</v>
      </c>
      <c r="D6" s="31"/>
    </row>
    <row r="7" spans="1:4" x14ac:dyDescent="0.25">
      <c r="A7" s="33" t="s">
        <v>343</v>
      </c>
      <c r="B7" s="34">
        <v>1000794</v>
      </c>
      <c r="C7" s="35">
        <v>2613046.4881878728</v>
      </c>
      <c r="D7" s="36">
        <v>1612252.4881878728</v>
      </c>
    </row>
    <row r="8" spans="1:4" x14ac:dyDescent="0.25">
      <c r="A8" s="37" t="s">
        <v>344</v>
      </c>
      <c r="B8" s="38">
        <v>2258060.0000000005</v>
      </c>
      <c r="C8" s="39">
        <v>2343458.8733797558</v>
      </c>
      <c r="D8" s="40">
        <v>85398.8733797553</v>
      </c>
    </row>
    <row r="9" spans="1:4" x14ac:dyDescent="0.25">
      <c r="A9" s="33" t="s">
        <v>345</v>
      </c>
      <c r="B9" s="41">
        <v>9969612</v>
      </c>
      <c r="C9" s="42">
        <v>8281383.6049996503</v>
      </c>
      <c r="D9" s="43">
        <v>-1688228.3950003497</v>
      </c>
    </row>
    <row r="10" spans="1:4" x14ac:dyDescent="0.25">
      <c r="A10" s="37" t="s">
        <v>346</v>
      </c>
      <c r="B10" s="38">
        <v>4013630.9999999995</v>
      </c>
      <c r="C10" s="39">
        <v>2589755.6669582706</v>
      </c>
      <c r="D10" s="40">
        <v>-1423875.3330417289</v>
      </c>
    </row>
    <row r="11" spans="1:4" x14ac:dyDescent="0.25">
      <c r="A11" s="33" t="s">
        <v>347</v>
      </c>
      <c r="B11" s="41">
        <v>15414045.000000002</v>
      </c>
      <c r="C11" s="42">
        <v>12779851.342722859</v>
      </c>
      <c r="D11" s="43">
        <v>-2634193.6572771426</v>
      </c>
    </row>
    <row r="12" spans="1:4" x14ac:dyDescent="0.25">
      <c r="A12" s="37" t="s">
        <v>348</v>
      </c>
      <c r="B12" s="38">
        <v>41816</v>
      </c>
      <c r="C12" s="39">
        <v>56386.105383853115</v>
      </c>
      <c r="D12" s="40">
        <v>14570.105383853115</v>
      </c>
    </row>
    <row r="13" spans="1:4" x14ac:dyDescent="0.25">
      <c r="A13" s="44" t="s">
        <v>349</v>
      </c>
      <c r="B13" s="41">
        <v>0</v>
      </c>
      <c r="C13" s="42">
        <v>0</v>
      </c>
      <c r="D13" s="43">
        <v>0</v>
      </c>
    </row>
    <row r="14" spans="1:4" x14ac:dyDescent="0.25">
      <c r="A14" s="37" t="s">
        <v>350</v>
      </c>
      <c r="B14" s="38">
        <v>1679606</v>
      </c>
      <c r="C14" s="39">
        <v>1965207.7465769886</v>
      </c>
      <c r="D14" s="40">
        <v>285601.7465769886</v>
      </c>
    </row>
    <row r="15" spans="1:4" x14ac:dyDescent="0.25">
      <c r="A15" s="44" t="s">
        <v>351</v>
      </c>
      <c r="B15" s="41">
        <v>1062821</v>
      </c>
      <c r="C15" s="42">
        <v>1918888.151141519</v>
      </c>
      <c r="D15" s="43">
        <v>856067.15114151896</v>
      </c>
    </row>
    <row r="16" spans="1:4" x14ac:dyDescent="0.25">
      <c r="A16" s="37" t="s">
        <v>352</v>
      </c>
      <c r="B16" s="38">
        <v>22339823.000000007</v>
      </c>
      <c r="C16" s="39">
        <v>20316985.733167093</v>
      </c>
      <c r="D16" s="40">
        <v>-2022837.2668329142</v>
      </c>
    </row>
    <row r="17" spans="1:4" x14ac:dyDescent="0.25">
      <c r="A17" s="33" t="s">
        <v>353</v>
      </c>
      <c r="B17" s="41">
        <v>3375774</v>
      </c>
      <c r="C17" s="42">
        <v>3146695.2203225819</v>
      </c>
      <c r="D17" s="43">
        <v>-229078.77967741806</v>
      </c>
    </row>
    <row r="18" spans="1:4" x14ac:dyDescent="0.25">
      <c r="A18" s="45" t="s">
        <v>354</v>
      </c>
      <c r="B18" s="38">
        <v>16293573</v>
      </c>
      <c r="C18" s="39">
        <v>14732748.631856132</v>
      </c>
      <c r="D18" s="40">
        <v>-1560824.3681438677</v>
      </c>
    </row>
    <row r="19" spans="1:4" x14ac:dyDescent="0.25">
      <c r="A19" s="44" t="s">
        <v>355</v>
      </c>
      <c r="B19" s="46">
        <v>4223408</v>
      </c>
      <c r="C19" s="47">
        <v>6535406.3736846875</v>
      </c>
      <c r="D19" s="48">
        <v>2311998.3736846875</v>
      </c>
    </row>
    <row r="20" spans="1:4" x14ac:dyDescent="0.25">
      <c r="A20" s="45" t="s">
        <v>356</v>
      </c>
      <c r="B20" s="38">
        <v>5515520.0000000009</v>
      </c>
      <c r="C20" s="39">
        <v>5916665.3387268204</v>
      </c>
      <c r="D20" s="40">
        <v>401145.33872681949</v>
      </c>
    </row>
    <row r="21" spans="1:4" x14ac:dyDescent="0.25">
      <c r="A21" s="44" t="s">
        <v>357</v>
      </c>
      <c r="B21" s="46">
        <v>733172</v>
      </c>
      <c r="C21" s="47">
        <v>677689.65364621533</v>
      </c>
      <c r="D21" s="48">
        <v>-55482.346353784669</v>
      </c>
    </row>
    <row r="22" spans="1:4" x14ac:dyDescent="0.25">
      <c r="A22" s="45" t="s">
        <v>358</v>
      </c>
      <c r="B22" s="38">
        <v>4067295</v>
      </c>
      <c r="C22" s="39">
        <v>3785712.9539486859</v>
      </c>
      <c r="D22" s="40">
        <v>-281582.0460513141</v>
      </c>
    </row>
    <row r="23" spans="1:4" x14ac:dyDescent="0.25">
      <c r="A23" s="44" t="s">
        <v>359</v>
      </c>
      <c r="B23" s="46">
        <v>12489021</v>
      </c>
      <c r="C23" s="47">
        <v>11087186.373806551</v>
      </c>
      <c r="D23" s="48">
        <v>-1401834.6261934489</v>
      </c>
    </row>
    <row r="24" spans="1:4" x14ac:dyDescent="0.25">
      <c r="A24" s="45" t="s">
        <v>360</v>
      </c>
      <c r="B24" s="38">
        <v>193839786</v>
      </c>
      <c r="C24" s="39">
        <v>181619246.72542065</v>
      </c>
      <c r="D24" s="40">
        <v>-12220539.274579346</v>
      </c>
    </row>
    <row r="25" spans="1:4" x14ac:dyDescent="0.25">
      <c r="A25" s="44" t="s">
        <v>361</v>
      </c>
      <c r="B25" s="46">
        <v>180645270</v>
      </c>
      <c r="C25" s="47">
        <v>192928327.10500008</v>
      </c>
      <c r="D25" s="48">
        <v>12283057.105000079</v>
      </c>
    </row>
    <row r="26" spans="1:4" x14ac:dyDescent="0.25">
      <c r="A26" s="45" t="s">
        <v>362</v>
      </c>
      <c r="B26" s="38">
        <v>52159955</v>
      </c>
      <c r="C26" s="39">
        <v>58364456.043350533</v>
      </c>
      <c r="D26" s="40">
        <v>6204501.0433505327</v>
      </c>
    </row>
    <row r="27" spans="1:4" x14ac:dyDescent="0.25">
      <c r="A27" s="44" t="s">
        <v>363</v>
      </c>
      <c r="B27" s="46">
        <v>2108192</v>
      </c>
      <c r="C27" s="47">
        <v>1572075.4802275582</v>
      </c>
      <c r="D27" s="48">
        <v>-536116.51977244182</v>
      </c>
    </row>
    <row r="28" spans="1:4" x14ac:dyDescent="0.25">
      <c r="A28" s="45" t="s">
        <v>364</v>
      </c>
      <c r="B28" s="38">
        <v>0</v>
      </c>
      <c r="C28" s="39">
        <v>0</v>
      </c>
      <c r="D28" s="40">
        <v>0</v>
      </c>
    </row>
    <row r="29" spans="1:4" x14ac:dyDescent="0.25">
      <c r="A29" s="44"/>
      <c r="B29" s="46"/>
      <c r="C29" s="47" t="s">
        <v>305</v>
      </c>
      <c r="D29" s="48"/>
    </row>
    <row r="30" spans="1:4" ht="15.75" thickBot="1" x14ac:dyDescent="0.3">
      <c r="A30" s="49" t="s">
        <v>306</v>
      </c>
      <c r="B30" s="50">
        <v>533231174</v>
      </c>
      <c r="C30" s="51">
        <v>533231173.6125083</v>
      </c>
      <c r="D30" s="52">
        <v>-0.38749165250919759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6746-18FD-4897-8C2E-E785B1D04666}">
  <dimension ref="A1:B17"/>
  <sheetViews>
    <sheetView workbookViewId="0"/>
  </sheetViews>
  <sheetFormatPr defaultRowHeight="15" x14ac:dyDescent="0.25"/>
  <cols>
    <col min="1" max="1" width="14.7109375" customWidth="1"/>
    <col min="2" max="2" width="19.85546875" style="2" customWidth="1"/>
  </cols>
  <sheetData>
    <row r="1" spans="1:2" x14ac:dyDescent="0.25">
      <c r="A1" s="4" t="s">
        <v>325</v>
      </c>
    </row>
    <row r="3" spans="1:2" ht="15.75" thickBot="1" x14ac:dyDescent="0.3"/>
    <row r="4" spans="1:2" x14ac:dyDescent="0.25">
      <c r="A4" s="13" t="s">
        <v>80</v>
      </c>
      <c r="B4" s="14" t="s">
        <v>304</v>
      </c>
    </row>
    <row r="5" spans="1:2" x14ac:dyDescent="0.25">
      <c r="A5" s="7" t="s">
        <v>81</v>
      </c>
      <c r="B5" s="8">
        <v>46522.485884717324</v>
      </c>
    </row>
    <row r="6" spans="1:2" x14ac:dyDescent="0.25">
      <c r="A6" s="11" t="s">
        <v>89</v>
      </c>
      <c r="B6" s="12">
        <v>42700.257660744282</v>
      </c>
    </row>
    <row r="7" spans="1:2" x14ac:dyDescent="0.25">
      <c r="A7" s="7" t="s">
        <v>90</v>
      </c>
      <c r="B7" s="8">
        <v>13061.015084465958</v>
      </c>
    </row>
    <row r="8" spans="1:2" x14ac:dyDescent="0.25">
      <c r="A8" s="11" t="s">
        <v>91</v>
      </c>
      <c r="B8" s="12">
        <v>641401.36133308907</v>
      </c>
    </row>
    <row r="9" spans="1:2" x14ac:dyDescent="0.25">
      <c r="A9" s="7" t="s">
        <v>82</v>
      </c>
      <c r="B9" s="8">
        <v>32594.367975427129</v>
      </c>
    </row>
    <row r="10" spans="1:2" x14ac:dyDescent="0.25">
      <c r="A10" s="11" t="s">
        <v>83</v>
      </c>
      <c r="B10" s="12">
        <v>76438.094272361152</v>
      </c>
    </row>
    <row r="11" spans="1:2" x14ac:dyDescent="0.25">
      <c r="A11" s="7" t="s">
        <v>84</v>
      </c>
      <c r="B11" s="8">
        <v>99677.649118145142</v>
      </c>
    </row>
    <row r="12" spans="1:2" x14ac:dyDescent="0.25">
      <c r="A12" s="11" t="s">
        <v>85</v>
      </c>
      <c r="B12" s="12">
        <v>126929.02461907457</v>
      </c>
    </row>
    <row r="13" spans="1:2" x14ac:dyDescent="0.25">
      <c r="A13" s="7" t="s">
        <v>86</v>
      </c>
      <c r="B13" s="8">
        <v>136808.01961990085</v>
      </c>
    </row>
    <row r="14" spans="1:2" x14ac:dyDescent="0.25">
      <c r="A14" s="11" t="s">
        <v>87</v>
      </c>
      <c r="B14" s="12">
        <v>290947.37635143829</v>
      </c>
    </row>
    <row r="15" spans="1:2" x14ac:dyDescent="0.25">
      <c r="A15" s="7" t="s">
        <v>88</v>
      </c>
      <c r="B15" s="8">
        <v>182015.73080057246</v>
      </c>
    </row>
    <row r="16" spans="1:2" x14ac:dyDescent="0.25">
      <c r="A16" s="11" t="s">
        <v>303</v>
      </c>
      <c r="B16" s="12">
        <v>229792.76842158273</v>
      </c>
    </row>
    <row r="17" spans="1:2" ht="15.75" thickBot="1" x14ac:dyDescent="0.3">
      <c r="A17" s="9" t="s">
        <v>306</v>
      </c>
      <c r="B17" s="10">
        <v>1918888.151141519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861D-2CE8-47B8-A9D3-3DB962D736D6}">
  <dimension ref="A1:B33"/>
  <sheetViews>
    <sheetView workbookViewId="0"/>
  </sheetViews>
  <sheetFormatPr defaultRowHeight="15" x14ac:dyDescent="0.25"/>
  <cols>
    <col min="1" max="1" width="17" customWidth="1"/>
    <col min="2" max="2" width="21.140625" style="2" customWidth="1"/>
  </cols>
  <sheetData>
    <row r="1" spans="1:2" x14ac:dyDescent="0.25">
      <c r="A1" s="4" t="s">
        <v>326</v>
      </c>
    </row>
    <row r="3" spans="1:2" ht="15.75" thickBot="1" x14ac:dyDescent="0.3"/>
    <row r="4" spans="1:2" x14ac:dyDescent="0.25">
      <c r="A4" s="13" t="s">
        <v>92</v>
      </c>
      <c r="B4" s="14" t="s">
        <v>304</v>
      </c>
    </row>
    <row r="5" spans="1:2" x14ac:dyDescent="0.25">
      <c r="A5" s="7" t="s">
        <v>93</v>
      </c>
      <c r="B5" s="8">
        <v>3321896.4492344763</v>
      </c>
    </row>
    <row r="6" spans="1:2" x14ac:dyDescent="0.25">
      <c r="A6" s="11" t="s">
        <v>103</v>
      </c>
      <c r="B6" s="12">
        <v>2054665.0775264171</v>
      </c>
    </row>
    <row r="7" spans="1:2" x14ac:dyDescent="0.25">
      <c r="A7" s="7" t="s">
        <v>112</v>
      </c>
      <c r="B7" s="8">
        <v>2062333.8252653582</v>
      </c>
    </row>
    <row r="8" spans="1:2" x14ac:dyDescent="0.25">
      <c r="A8" s="11" t="s">
        <v>113</v>
      </c>
      <c r="B8" s="12">
        <v>2034675.1760847033</v>
      </c>
    </row>
    <row r="9" spans="1:2" x14ac:dyDescent="0.25">
      <c r="A9" s="7" t="s">
        <v>114</v>
      </c>
      <c r="B9" s="8">
        <v>159894.10060617802</v>
      </c>
    </row>
    <row r="10" spans="1:2" x14ac:dyDescent="0.25">
      <c r="A10" s="11" t="s">
        <v>115</v>
      </c>
      <c r="B10" s="12">
        <v>1064822.9416100432</v>
      </c>
    </row>
    <row r="11" spans="1:2" x14ac:dyDescent="0.25">
      <c r="A11" s="7" t="s">
        <v>116</v>
      </c>
      <c r="B11" s="8">
        <v>2789418.080248768</v>
      </c>
    </row>
    <row r="12" spans="1:2" x14ac:dyDescent="0.25">
      <c r="A12" s="11" t="s">
        <v>117</v>
      </c>
      <c r="B12" s="12">
        <v>27505.084042741619</v>
      </c>
    </row>
    <row r="13" spans="1:2" x14ac:dyDescent="0.25">
      <c r="A13" s="7" t="s">
        <v>94</v>
      </c>
      <c r="B13" s="8">
        <v>265952.08864850336</v>
      </c>
    </row>
    <row r="14" spans="1:2" x14ac:dyDescent="0.25">
      <c r="A14" s="11" t="s">
        <v>95</v>
      </c>
      <c r="B14" s="12">
        <v>280376.25250637677</v>
      </c>
    </row>
    <row r="15" spans="1:2" x14ac:dyDescent="0.25">
      <c r="A15" s="7" t="s">
        <v>96</v>
      </c>
      <c r="B15" s="8">
        <v>182398.55564438234</v>
      </c>
    </row>
    <row r="16" spans="1:2" x14ac:dyDescent="0.25">
      <c r="A16" s="11" t="s">
        <v>97</v>
      </c>
      <c r="B16" s="12">
        <v>48642.585660811994</v>
      </c>
    </row>
    <row r="17" spans="1:2" x14ac:dyDescent="0.25">
      <c r="A17" s="7" t="s">
        <v>98</v>
      </c>
      <c r="B17" s="8">
        <v>82527.367292382667</v>
      </c>
    </row>
    <row r="18" spans="1:2" x14ac:dyDescent="0.25">
      <c r="A18" s="11" t="s">
        <v>99</v>
      </c>
      <c r="B18" s="12">
        <v>91462.834805018167</v>
      </c>
    </row>
    <row r="19" spans="1:2" x14ac:dyDescent="0.25">
      <c r="A19" s="7" t="s">
        <v>100</v>
      </c>
      <c r="B19" s="8">
        <v>346247.02323032566</v>
      </c>
    </row>
    <row r="20" spans="1:2" x14ac:dyDescent="0.25">
      <c r="A20" s="11" t="s">
        <v>101</v>
      </c>
      <c r="B20" s="12">
        <v>30853.062807181719</v>
      </c>
    </row>
    <row r="21" spans="1:2" x14ac:dyDescent="0.25">
      <c r="A21" s="7" t="s">
        <v>102</v>
      </c>
      <c r="B21" s="8">
        <v>58596.299020726074</v>
      </c>
    </row>
    <row r="22" spans="1:2" x14ac:dyDescent="0.25">
      <c r="A22" s="11" t="s">
        <v>104</v>
      </c>
      <c r="B22" s="12">
        <v>58133.889307044403</v>
      </c>
    </row>
    <row r="23" spans="1:2" x14ac:dyDescent="0.25">
      <c r="A23" s="7" t="s">
        <v>118</v>
      </c>
      <c r="B23" s="8">
        <v>30545.294895005813</v>
      </c>
    </row>
    <row r="24" spans="1:2" x14ac:dyDescent="0.25">
      <c r="A24" s="11" t="s">
        <v>2</v>
      </c>
      <c r="B24" s="12">
        <v>93377.933565993488</v>
      </c>
    </row>
    <row r="25" spans="1:2" x14ac:dyDescent="0.25">
      <c r="A25" s="7" t="s">
        <v>105</v>
      </c>
      <c r="B25" s="8">
        <v>68155.568336433673</v>
      </c>
    </row>
    <row r="26" spans="1:2" x14ac:dyDescent="0.25">
      <c r="A26" s="11" t="s">
        <v>106</v>
      </c>
      <c r="B26" s="12">
        <v>1550142.7354606737</v>
      </c>
    </row>
    <row r="27" spans="1:2" x14ac:dyDescent="0.25">
      <c r="A27" s="7" t="s">
        <v>108</v>
      </c>
      <c r="B27" s="8">
        <v>1789699.3729248031</v>
      </c>
    </row>
    <row r="28" spans="1:2" x14ac:dyDescent="0.25">
      <c r="A28" s="11" t="s">
        <v>110</v>
      </c>
      <c r="B28" s="12">
        <v>1407082.5111208372</v>
      </c>
    </row>
    <row r="29" spans="1:2" x14ac:dyDescent="0.25">
      <c r="A29" s="7" t="s">
        <v>107</v>
      </c>
      <c r="B29" s="8">
        <v>1641.9215111613742</v>
      </c>
    </row>
    <row r="30" spans="1:2" x14ac:dyDescent="0.25">
      <c r="A30" s="11" t="s">
        <v>109</v>
      </c>
      <c r="B30" s="12">
        <v>456.22779230320924</v>
      </c>
    </row>
    <row r="31" spans="1:2" x14ac:dyDescent="0.25">
      <c r="A31" s="7" t="s">
        <v>111</v>
      </c>
      <c r="B31" s="8">
        <v>1665.9631477078451</v>
      </c>
    </row>
    <row r="32" spans="1:2" x14ac:dyDescent="0.25">
      <c r="A32" s="11" t="s">
        <v>303</v>
      </c>
      <c r="B32" s="12">
        <v>413817.51087073801</v>
      </c>
    </row>
    <row r="33" spans="1:2" ht="15.75" thickBot="1" x14ac:dyDescent="0.3">
      <c r="A33" s="9" t="s">
        <v>306</v>
      </c>
      <c r="B33" s="10">
        <v>20316985.733167093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3220-89F6-48F4-BB1C-795D9DB484D5}">
  <dimension ref="A1:B83"/>
  <sheetViews>
    <sheetView workbookViewId="0">
      <selection activeCell="F66" sqref="F66"/>
    </sheetView>
  </sheetViews>
  <sheetFormatPr defaultRowHeight="15" x14ac:dyDescent="0.25"/>
  <cols>
    <col min="1" max="1" width="16.7109375" customWidth="1"/>
    <col min="2" max="2" width="18.42578125" customWidth="1"/>
  </cols>
  <sheetData>
    <row r="1" spans="1:2" x14ac:dyDescent="0.25">
      <c r="A1" s="4" t="s">
        <v>327</v>
      </c>
    </row>
    <row r="3" spans="1:2" ht="15.75" thickBot="1" x14ac:dyDescent="0.3"/>
    <row r="4" spans="1:2" x14ac:dyDescent="0.25">
      <c r="A4" s="17" t="s">
        <v>119</v>
      </c>
      <c r="B4" s="14" t="s">
        <v>304</v>
      </c>
    </row>
    <row r="5" spans="1:2" x14ac:dyDescent="0.25">
      <c r="A5" s="15" t="s">
        <v>124</v>
      </c>
      <c r="B5" s="8">
        <v>374793.16395029199</v>
      </c>
    </row>
    <row r="6" spans="1:2" x14ac:dyDescent="0.25">
      <c r="A6" s="18" t="s">
        <v>134</v>
      </c>
      <c r="B6" s="12">
        <v>1520158.0686380432</v>
      </c>
    </row>
    <row r="7" spans="1:2" x14ac:dyDescent="0.25">
      <c r="A7" s="15" t="s">
        <v>135</v>
      </c>
      <c r="B7" s="8">
        <v>1569693.781803401</v>
      </c>
    </row>
    <row r="8" spans="1:2" x14ac:dyDescent="0.25">
      <c r="A8" s="18" t="s">
        <v>140</v>
      </c>
      <c r="B8" s="12">
        <v>155077.70100328734</v>
      </c>
    </row>
    <row r="9" spans="1:2" x14ac:dyDescent="0.25">
      <c r="A9" s="15" t="s">
        <v>151</v>
      </c>
      <c r="B9" s="8">
        <v>1145674.9227789061</v>
      </c>
    </row>
    <row r="10" spans="1:2" x14ac:dyDescent="0.25">
      <c r="A10" s="18" t="s">
        <v>152</v>
      </c>
      <c r="B10" s="12">
        <v>744462.01018123794</v>
      </c>
    </row>
    <row r="11" spans="1:2" x14ac:dyDescent="0.25">
      <c r="A11" s="15" t="s">
        <v>153</v>
      </c>
      <c r="B11" s="8">
        <v>1364803.427669317</v>
      </c>
    </row>
    <row r="12" spans="1:2" x14ac:dyDescent="0.25">
      <c r="A12" s="18" t="s">
        <v>154</v>
      </c>
      <c r="B12" s="12">
        <v>89401.581896003641</v>
      </c>
    </row>
    <row r="13" spans="1:2" x14ac:dyDescent="0.25">
      <c r="A13" s="15" t="s">
        <v>156</v>
      </c>
      <c r="B13" s="8">
        <v>1265148.2263977914</v>
      </c>
    </row>
    <row r="14" spans="1:2" x14ac:dyDescent="0.25">
      <c r="A14" s="18" t="s">
        <v>158</v>
      </c>
      <c r="B14" s="12">
        <v>2009819.3469997738</v>
      </c>
    </row>
    <row r="15" spans="1:2" x14ac:dyDescent="0.25">
      <c r="A15" s="15" t="s">
        <v>163</v>
      </c>
      <c r="B15" s="8">
        <v>3424021.2296145577</v>
      </c>
    </row>
    <row r="16" spans="1:2" x14ac:dyDescent="0.25">
      <c r="A16" s="18" t="s">
        <v>4</v>
      </c>
      <c r="B16" s="12">
        <v>331374.19558150996</v>
      </c>
    </row>
    <row r="17" spans="1:2" x14ac:dyDescent="0.25">
      <c r="A17" s="15" t="s">
        <v>166</v>
      </c>
      <c r="B17" s="8">
        <v>3084534.9288684451</v>
      </c>
    </row>
    <row r="18" spans="1:2" x14ac:dyDescent="0.25">
      <c r="A18" s="18" t="s">
        <v>167</v>
      </c>
      <c r="B18" s="12">
        <v>1744708.614808531</v>
      </c>
    </row>
    <row r="19" spans="1:2" x14ac:dyDescent="0.25">
      <c r="A19" s="15" t="s">
        <v>168</v>
      </c>
      <c r="B19" s="8">
        <v>1001046.0831764028</v>
      </c>
    </row>
    <row r="20" spans="1:2" x14ac:dyDescent="0.25">
      <c r="A20" s="18" t="s">
        <v>169</v>
      </c>
      <c r="B20" s="12">
        <v>1091030.026405747</v>
      </c>
    </row>
    <row r="21" spans="1:2" x14ac:dyDescent="0.25">
      <c r="A21" s="15" t="s">
        <v>118</v>
      </c>
      <c r="B21" s="8">
        <v>3021118.2271062341</v>
      </c>
    </row>
    <row r="22" spans="1:2" x14ac:dyDescent="0.25">
      <c r="A22" s="18" t="s">
        <v>172</v>
      </c>
      <c r="B22" s="12">
        <v>1556999.6379236386</v>
      </c>
    </row>
    <row r="23" spans="1:2" x14ac:dyDescent="0.25">
      <c r="A23" s="15" t="s">
        <v>120</v>
      </c>
      <c r="B23" s="8">
        <v>25440546.139257483</v>
      </c>
    </row>
    <row r="24" spans="1:2" x14ac:dyDescent="0.25">
      <c r="A24" s="18" t="s">
        <v>122</v>
      </c>
      <c r="B24" s="12">
        <v>998539.99782473792</v>
      </c>
    </row>
    <row r="25" spans="1:2" x14ac:dyDescent="0.25">
      <c r="A25" s="15" t="s">
        <v>7</v>
      </c>
      <c r="B25" s="8">
        <v>309362.98971796071</v>
      </c>
    </row>
    <row r="26" spans="1:2" x14ac:dyDescent="0.25">
      <c r="A26" s="18" t="s">
        <v>123</v>
      </c>
      <c r="B26" s="12">
        <v>1496414.1028147542</v>
      </c>
    </row>
    <row r="27" spans="1:2" x14ac:dyDescent="0.25">
      <c r="A27" s="15" t="s">
        <v>52</v>
      </c>
      <c r="B27" s="8">
        <v>1314657.4643539656</v>
      </c>
    </row>
    <row r="28" spans="1:2" x14ac:dyDescent="0.25">
      <c r="A28" s="18" t="s">
        <v>125</v>
      </c>
      <c r="B28" s="12">
        <v>7167329.9281478161</v>
      </c>
    </row>
    <row r="29" spans="1:2" x14ac:dyDescent="0.25">
      <c r="A29" s="15" t="s">
        <v>8</v>
      </c>
      <c r="B29" s="8">
        <v>6773281.1205236157</v>
      </c>
    </row>
    <row r="30" spans="1:2" x14ac:dyDescent="0.25">
      <c r="A30" s="18" t="s">
        <v>128</v>
      </c>
      <c r="B30" s="12">
        <v>3513250.5219568755</v>
      </c>
    </row>
    <row r="31" spans="1:2" x14ac:dyDescent="0.25">
      <c r="A31" s="15" t="s">
        <v>129</v>
      </c>
      <c r="B31" s="8">
        <v>2725899.3217053642</v>
      </c>
    </row>
    <row r="32" spans="1:2" x14ac:dyDescent="0.25">
      <c r="A32" s="18" t="s">
        <v>2</v>
      </c>
      <c r="B32" s="12">
        <v>4011445.70702009</v>
      </c>
    </row>
    <row r="33" spans="1:2" x14ac:dyDescent="0.25">
      <c r="A33" s="15" t="s">
        <v>130</v>
      </c>
      <c r="B33" s="8">
        <v>7090429.0542985797</v>
      </c>
    </row>
    <row r="34" spans="1:2" x14ac:dyDescent="0.25">
      <c r="A34" s="18" t="s">
        <v>71</v>
      </c>
      <c r="B34" s="12">
        <v>926777.24194005248</v>
      </c>
    </row>
    <row r="35" spans="1:2" x14ac:dyDescent="0.25">
      <c r="A35" s="15" t="s">
        <v>131</v>
      </c>
      <c r="B35" s="8">
        <v>765115.23617992841</v>
      </c>
    </row>
    <row r="36" spans="1:2" x14ac:dyDescent="0.25">
      <c r="A36" s="18" t="s">
        <v>132</v>
      </c>
      <c r="B36" s="12">
        <v>2337960.290118861</v>
      </c>
    </row>
    <row r="37" spans="1:2" x14ac:dyDescent="0.25">
      <c r="A37" s="15" t="s">
        <v>133</v>
      </c>
      <c r="B37" s="8">
        <v>12995608.401428469</v>
      </c>
    </row>
    <row r="38" spans="1:2" x14ac:dyDescent="0.25">
      <c r="A38" s="18" t="s">
        <v>136</v>
      </c>
      <c r="B38" s="12">
        <v>21065947.78782757</v>
      </c>
    </row>
    <row r="39" spans="1:2" x14ac:dyDescent="0.25">
      <c r="A39" s="15" t="s">
        <v>138</v>
      </c>
      <c r="B39" s="8">
        <v>5557928.1981381727</v>
      </c>
    </row>
    <row r="40" spans="1:2" x14ac:dyDescent="0.25">
      <c r="A40" s="18" t="s">
        <v>139</v>
      </c>
      <c r="B40" s="12">
        <v>1483904.3695965619</v>
      </c>
    </row>
    <row r="41" spans="1:2" x14ac:dyDescent="0.25">
      <c r="A41" s="15" t="s">
        <v>73</v>
      </c>
      <c r="B41" s="8">
        <v>1778361.0713061846</v>
      </c>
    </row>
    <row r="42" spans="1:2" x14ac:dyDescent="0.25">
      <c r="A42" s="18" t="s">
        <v>142</v>
      </c>
      <c r="B42" s="12">
        <v>2834822.6804280132</v>
      </c>
    </row>
    <row r="43" spans="1:2" x14ac:dyDescent="0.25">
      <c r="A43" s="15" t="s">
        <v>74</v>
      </c>
      <c r="B43" s="8">
        <v>88558.612773250192</v>
      </c>
    </row>
    <row r="44" spans="1:2" x14ac:dyDescent="0.25">
      <c r="A44" s="18" t="s">
        <v>143</v>
      </c>
      <c r="B44" s="12">
        <v>1944565.609022575</v>
      </c>
    </row>
    <row r="45" spans="1:2" x14ac:dyDescent="0.25">
      <c r="A45" s="15" t="s">
        <v>144</v>
      </c>
      <c r="B45" s="8">
        <v>4100874.0589958504</v>
      </c>
    </row>
    <row r="46" spans="1:2" x14ac:dyDescent="0.25">
      <c r="A46" s="18" t="s">
        <v>145</v>
      </c>
      <c r="B46" s="12">
        <v>1508032.8269948813</v>
      </c>
    </row>
    <row r="47" spans="1:2" x14ac:dyDescent="0.25">
      <c r="A47" s="15" t="s">
        <v>146</v>
      </c>
      <c r="B47" s="8">
        <v>212875.59454786585</v>
      </c>
    </row>
    <row r="48" spans="1:2" x14ac:dyDescent="0.25">
      <c r="A48" s="18" t="s">
        <v>147</v>
      </c>
      <c r="B48" s="12">
        <v>3181716.8552218191</v>
      </c>
    </row>
    <row r="49" spans="1:2" x14ac:dyDescent="0.25">
      <c r="A49" s="15" t="s">
        <v>105</v>
      </c>
      <c r="B49" s="8">
        <v>1634183.3808308572</v>
      </c>
    </row>
    <row r="50" spans="1:2" x14ac:dyDescent="0.25">
      <c r="A50" s="18" t="s">
        <v>149</v>
      </c>
      <c r="B50" s="12">
        <v>1497190.4619929548</v>
      </c>
    </row>
    <row r="51" spans="1:2" x14ac:dyDescent="0.25">
      <c r="A51" s="15" t="s">
        <v>108</v>
      </c>
      <c r="B51" s="8">
        <v>323133.10723127378</v>
      </c>
    </row>
    <row r="52" spans="1:2" x14ac:dyDescent="0.25">
      <c r="A52" s="18" t="s">
        <v>91</v>
      </c>
      <c r="B52" s="12">
        <v>264299.13877905032</v>
      </c>
    </row>
    <row r="53" spans="1:2" x14ac:dyDescent="0.25">
      <c r="A53" s="15" t="s">
        <v>155</v>
      </c>
      <c r="B53" s="8">
        <v>1912464.2873548784</v>
      </c>
    </row>
    <row r="54" spans="1:2" x14ac:dyDescent="0.25">
      <c r="A54" s="18" t="s">
        <v>76</v>
      </c>
      <c r="B54" s="12">
        <v>260910.78438087614</v>
      </c>
    </row>
    <row r="55" spans="1:2" x14ac:dyDescent="0.25">
      <c r="A55" s="15" t="s">
        <v>157</v>
      </c>
      <c r="B55" s="8">
        <v>1052731.3880258573</v>
      </c>
    </row>
    <row r="56" spans="1:2" x14ac:dyDescent="0.25">
      <c r="A56" s="18" t="s">
        <v>78</v>
      </c>
      <c r="B56" s="12">
        <v>284782.11677230842</v>
      </c>
    </row>
    <row r="57" spans="1:2" x14ac:dyDescent="0.25">
      <c r="A57" s="15" t="s">
        <v>159</v>
      </c>
      <c r="B57" s="8">
        <v>154463.92060669785</v>
      </c>
    </row>
    <row r="58" spans="1:2" x14ac:dyDescent="0.25">
      <c r="A58" s="18" t="s">
        <v>10</v>
      </c>
      <c r="B58" s="12">
        <v>2409.328406539139</v>
      </c>
    </row>
    <row r="59" spans="1:2" x14ac:dyDescent="0.25">
      <c r="A59" s="15" t="s">
        <v>160</v>
      </c>
      <c r="B59" s="8">
        <v>10343.202865888285</v>
      </c>
    </row>
    <row r="60" spans="1:2" x14ac:dyDescent="0.25">
      <c r="A60" s="18" t="s">
        <v>161</v>
      </c>
      <c r="B60" s="12">
        <v>118570.57000655355</v>
      </c>
    </row>
    <row r="61" spans="1:2" x14ac:dyDescent="0.25">
      <c r="A61" s="15" t="s">
        <v>162</v>
      </c>
      <c r="B61" s="8">
        <v>104522.61995775331</v>
      </c>
    </row>
    <row r="62" spans="1:2" x14ac:dyDescent="0.25">
      <c r="A62" s="18" t="s">
        <v>164</v>
      </c>
      <c r="B62" s="12">
        <v>22103.018501565166</v>
      </c>
    </row>
    <row r="63" spans="1:2" x14ac:dyDescent="0.25">
      <c r="A63" s="15" t="s">
        <v>165</v>
      </c>
      <c r="B63" s="8">
        <v>32162.897866939551</v>
      </c>
    </row>
    <row r="64" spans="1:2" x14ac:dyDescent="0.25">
      <c r="A64" s="18" t="s">
        <v>170</v>
      </c>
      <c r="B64" s="12">
        <v>27168.254859523451</v>
      </c>
    </row>
    <row r="65" spans="1:2" x14ac:dyDescent="0.25">
      <c r="A65" s="15" t="s">
        <v>171</v>
      </c>
      <c r="B65" s="8">
        <v>21664.583354556235</v>
      </c>
    </row>
    <row r="66" spans="1:2" x14ac:dyDescent="0.25">
      <c r="A66" s="18" t="s">
        <v>121</v>
      </c>
      <c r="B66" s="12">
        <v>171545.860305932</v>
      </c>
    </row>
    <row r="67" spans="1:2" x14ac:dyDescent="0.25">
      <c r="A67" s="15" t="s">
        <v>126</v>
      </c>
      <c r="B67" s="8">
        <v>72757.73822061636</v>
      </c>
    </row>
    <row r="68" spans="1:2" x14ac:dyDescent="0.25">
      <c r="A68" s="18" t="s">
        <v>127</v>
      </c>
      <c r="B68" s="12">
        <v>45907.350495016006</v>
      </c>
    </row>
    <row r="69" spans="1:2" x14ac:dyDescent="0.25">
      <c r="A69" s="15" t="s">
        <v>137</v>
      </c>
      <c r="B69" s="8">
        <v>173545.06001545882</v>
      </c>
    </row>
    <row r="70" spans="1:2" x14ac:dyDescent="0.25">
      <c r="A70" s="18" t="s">
        <v>141</v>
      </c>
      <c r="B70" s="12">
        <v>2538.7223049251074</v>
      </c>
    </row>
    <row r="71" spans="1:2" x14ac:dyDescent="0.25">
      <c r="A71" s="15" t="s">
        <v>148</v>
      </c>
      <c r="B71" s="8">
        <v>664.49423143092929</v>
      </c>
    </row>
    <row r="72" spans="1:2" x14ac:dyDescent="0.25">
      <c r="A72" s="18" t="s">
        <v>150</v>
      </c>
      <c r="B72" s="12">
        <v>1083.2443796470789</v>
      </c>
    </row>
    <row r="73" spans="1:2" x14ac:dyDescent="0.25">
      <c r="A73" s="15" t="s">
        <v>109</v>
      </c>
      <c r="B73" s="8">
        <v>555.84805421095314</v>
      </c>
    </row>
    <row r="74" spans="1:2" x14ac:dyDescent="0.25">
      <c r="A74" s="18" t="s">
        <v>173</v>
      </c>
      <c r="B74" s="12">
        <v>5324874.4594608713</v>
      </c>
    </row>
    <row r="75" spans="1:2" x14ac:dyDescent="0.25">
      <c r="A75" s="15" t="s">
        <v>174</v>
      </c>
      <c r="B75" s="8">
        <v>656491.83638885873</v>
      </c>
    </row>
    <row r="76" spans="1:2" x14ac:dyDescent="0.25">
      <c r="A76" s="18" t="s">
        <v>175</v>
      </c>
      <c r="B76" s="12">
        <v>8473992.0902091991</v>
      </c>
    </row>
    <row r="77" spans="1:2" x14ac:dyDescent="0.25">
      <c r="A77" s="15" t="s">
        <v>176</v>
      </c>
      <c r="B77" s="8">
        <v>2144410.1622810364</v>
      </c>
    </row>
    <row r="78" spans="1:2" x14ac:dyDescent="0.25">
      <c r="A78" s="18" t="s">
        <v>177</v>
      </c>
      <c r="B78" s="12">
        <v>1520358.76669442</v>
      </c>
    </row>
    <row r="79" spans="1:2" x14ac:dyDescent="0.25">
      <c r="A79" s="15" t="s">
        <v>178</v>
      </c>
      <c r="B79" s="8">
        <v>12085922.539279474</v>
      </c>
    </row>
    <row r="80" spans="1:2" x14ac:dyDescent="0.25">
      <c r="A80" s="18" t="s">
        <v>179</v>
      </c>
      <c r="B80" s="12">
        <v>1123061.9708448134</v>
      </c>
    </row>
    <row r="81" spans="1:2" x14ac:dyDescent="0.25">
      <c r="A81" s="15" t="s">
        <v>180</v>
      </c>
      <c r="B81" s="8">
        <v>202701.95883132762</v>
      </c>
    </row>
    <row r="82" spans="1:2" x14ac:dyDescent="0.25">
      <c r="A82" s="18" t="s">
        <v>181</v>
      </c>
      <c r="B82" s="12">
        <v>6086741.5842643427</v>
      </c>
    </row>
    <row r="83" spans="1:2" ht="15.75" thickBot="1" x14ac:dyDescent="0.3">
      <c r="A83" s="16" t="s">
        <v>306</v>
      </c>
      <c r="B83" s="10">
        <v>192928327.10500008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FA0D-1D7A-4B45-A418-E43213506552}">
  <dimension ref="A1:B16"/>
  <sheetViews>
    <sheetView workbookViewId="0">
      <selection activeCell="A8" sqref="A8"/>
    </sheetView>
  </sheetViews>
  <sheetFormatPr defaultRowHeight="15" x14ac:dyDescent="0.25"/>
  <cols>
    <col min="1" max="1" width="21.5703125" customWidth="1"/>
    <col min="2" max="2" width="20.140625" style="2" customWidth="1"/>
  </cols>
  <sheetData>
    <row r="1" spans="1:2" x14ac:dyDescent="0.25">
      <c r="A1" s="4" t="s">
        <v>328</v>
      </c>
    </row>
    <row r="3" spans="1:2" ht="15.75" thickBot="1" x14ac:dyDescent="0.3"/>
    <row r="4" spans="1:2" x14ac:dyDescent="0.25">
      <c r="A4" s="13" t="s">
        <v>182</v>
      </c>
      <c r="B4" s="14" t="s">
        <v>304</v>
      </c>
    </row>
    <row r="5" spans="1:2" x14ac:dyDescent="0.25">
      <c r="A5" s="7" t="s">
        <v>191</v>
      </c>
      <c r="B5" s="8">
        <v>102869.22307812827</v>
      </c>
    </row>
    <row r="6" spans="1:2" x14ac:dyDescent="0.25">
      <c r="A6" s="11" t="s">
        <v>183</v>
      </c>
      <c r="B6" s="12">
        <v>220536.52252341792</v>
      </c>
    </row>
    <row r="7" spans="1:2" x14ac:dyDescent="0.25">
      <c r="A7" s="7" t="s">
        <v>184</v>
      </c>
      <c r="B7" s="8">
        <v>347447.57028512383</v>
      </c>
    </row>
    <row r="8" spans="1:2" x14ac:dyDescent="0.25">
      <c r="A8" s="11" t="s">
        <v>185</v>
      </c>
      <c r="B8" s="12">
        <v>196363.31166840918</v>
      </c>
    </row>
    <row r="9" spans="1:2" x14ac:dyDescent="0.25">
      <c r="A9" s="7" t="s">
        <v>186</v>
      </c>
      <c r="B9" s="8">
        <v>397780.95644541446</v>
      </c>
    </row>
    <row r="10" spans="1:2" x14ac:dyDescent="0.25">
      <c r="A10" s="11" t="s">
        <v>187</v>
      </c>
      <c r="B10" s="12">
        <v>109537.43809983347</v>
      </c>
    </row>
    <row r="11" spans="1:2" x14ac:dyDescent="0.25">
      <c r="A11" s="7" t="s">
        <v>164</v>
      </c>
      <c r="B11" s="8">
        <v>211277.46246546748</v>
      </c>
    </row>
    <row r="12" spans="1:2" x14ac:dyDescent="0.25">
      <c r="A12" s="11" t="s">
        <v>188</v>
      </c>
      <c r="B12" s="12">
        <v>204386.45125482653</v>
      </c>
    </row>
    <row r="13" spans="1:2" x14ac:dyDescent="0.25">
      <c r="A13" s="7" t="s">
        <v>189</v>
      </c>
      <c r="B13" s="8">
        <v>1011686.9716951144</v>
      </c>
    </row>
    <row r="14" spans="1:2" x14ac:dyDescent="0.25">
      <c r="A14" s="11" t="s">
        <v>165</v>
      </c>
      <c r="B14" s="12">
        <v>228607.32793539373</v>
      </c>
    </row>
    <row r="15" spans="1:2" x14ac:dyDescent="0.25">
      <c r="A15" s="7" t="s">
        <v>190</v>
      </c>
      <c r="B15" s="8">
        <v>116201.98487145282</v>
      </c>
    </row>
    <row r="16" spans="1:2" ht="15.75" thickBot="1" x14ac:dyDescent="0.3">
      <c r="A16" s="19" t="s">
        <v>306</v>
      </c>
      <c r="B16" s="20">
        <v>3146695.2203225819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8279-83C6-4EA8-A3E2-1FE7B053D2A4}">
  <dimension ref="A1:B40"/>
  <sheetViews>
    <sheetView workbookViewId="0"/>
  </sheetViews>
  <sheetFormatPr defaultRowHeight="15" x14ac:dyDescent="0.25"/>
  <cols>
    <col min="1" max="1" width="16.28515625" customWidth="1"/>
    <col min="2" max="2" width="22.85546875" customWidth="1"/>
  </cols>
  <sheetData>
    <row r="1" spans="1:2" x14ac:dyDescent="0.25">
      <c r="A1" s="4" t="s">
        <v>329</v>
      </c>
    </row>
    <row r="3" spans="1:2" ht="15.75" thickBot="1" x14ac:dyDescent="0.3"/>
    <row r="4" spans="1:2" x14ac:dyDescent="0.25">
      <c r="A4" s="17" t="s">
        <v>192</v>
      </c>
      <c r="B4" s="14" t="s">
        <v>304</v>
      </c>
    </row>
    <row r="5" spans="1:2" x14ac:dyDescent="0.25">
      <c r="A5" s="15" t="s">
        <v>193</v>
      </c>
      <c r="B5" s="8">
        <v>814993.87175878778</v>
      </c>
    </row>
    <row r="6" spans="1:2" x14ac:dyDescent="0.25">
      <c r="A6" s="18" t="s">
        <v>197</v>
      </c>
      <c r="B6" s="12">
        <v>773725.72403912526</v>
      </c>
    </row>
    <row r="7" spans="1:2" x14ac:dyDescent="0.25">
      <c r="A7" s="15" t="s">
        <v>201</v>
      </c>
      <c r="B7" s="8">
        <v>383449.00787949492</v>
      </c>
    </row>
    <row r="8" spans="1:2" x14ac:dyDescent="0.25">
      <c r="A8" s="18" t="s">
        <v>207</v>
      </c>
      <c r="B8" s="12">
        <v>658571.17374352482</v>
      </c>
    </row>
    <row r="9" spans="1:2" x14ac:dyDescent="0.25">
      <c r="A9" s="15" t="s">
        <v>208</v>
      </c>
      <c r="B9" s="8">
        <v>700766.65896914108</v>
      </c>
    </row>
    <row r="10" spans="1:2" x14ac:dyDescent="0.25">
      <c r="A10" s="18" t="s">
        <v>209</v>
      </c>
      <c r="B10" s="12">
        <v>1048564.6856966176</v>
      </c>
    </row>
    <row r="11" spans="1:2" x14ac:dyDescent="0.25">
      <c r="A11" s="15" t="s">
        <v>210</v>
      </c>
      <c r="B11" s="8">
        <v>973261.07186383917</v>
      </c>
    </row>
    <row r="12" spans="1:2" x14ac:dyDescent="0.25">
      <c r="A12" s="18" t="s">
        <v>211</v>
      </c>
      <c r="B12" s="12">
        <v>844469.24445512705</v>
      </c>
    </row>
    <row r="13" spans="1:2" x14ac:dyDescent="0.25">
      <c r="A13" s="15" t="s">
        <v>218</v>
      </c>
      <c r="B13" s="8">
        <v>1733871.7826737287</v>
      </c>
    </row>
    <row r="14" spans="1:2" x14ac:dyDescent="0.25">
      <c r="A14" s="18" t="s">
        <v>194</v>
      </c>
      <c r="B14" s="12">
        <v>287554.09346402396</v>
      </c>
    </row>
    <row r="15" spans="1:2" x14ac:dyDescent="0.25">
      <c r="A15" s="15" t="s">
        <v>195</v>
      </c>
      <c r="B15" s="8">
        <v>1849617.3498409849</v>
      </c>
    </row>
    <row r="16" spans="1:2" x14ac:dyDescent="0.25">
      <c r="A16" s="18" t="s">
        <v>196</v>
      </c>
      <c r="B16" s="12">
        <v>399648.63278907194</v>
      </c>
    </row>
    <row r="17" spans="1:2" x14ac:dyDescent="0.25">
      <c r="A17" s="15" t="s">
        <v>140</v>
      </c>
      <c r="B17" s="8">
        <v>17648.970729216977</v>
      </c>
    </row>
    <row r="18" spans="1:2" x14ac:dyDescent="0.25">
      <c r="A18" s="18" t="s">
        <v>198</v>
      </c>
      <c r="B18" s="12">
        <v>12045.842986765385</v>
      </c>
    </row>
    <row r="19" spans="1:2" x14ac:dyDescent="0.25">
      <c r="A19" s="15" t="s">
        <v>36</v>
      </c>
      <c r="B19" s="8">
        <v>61799.087713136905</v>
      </c>
    </row>
    <row r="20" spans="1:2" x14ac:dyDescent="0.25">
      <c r="A20" s="18" t="s">
        <v>151</v>
      </c>
      <c r="B20" s="12">
        <v>9510.2218174883437</v>
      </c>
    </row>
    <row r="21" spans="1:2" x14ac:dyDescent="0.25">
      <c r="A21" s="15" t="s">
        <v>199</v>
      </c>
      <c r="B21" s="8">
        <v>122070.43337643211</v>
      </c>
    </row>
    <row r="22" spans="1:2" x14ac:dyDescent="0.25">
      <c r="A22" s="18" t="s">
        <v>200</v>
      </c>
      <c r="B22" s="12">
        <v>50612.502579780514</v>
      </c>
    </row>
    <row r="23" spans="1:2" x14ac:dyDescent="0.25">
      <c r="A23" s="15" t="s">
        <v>153</v>
      </c>
      <c r="B23" s="8">
        <v>33750.781602667164</v>
      </c>
    </row>
    <row r="24" spans="1:2" x14ac:dyDescent="0.25">
      <c r="A24" s="18" t="s">
        <v>154</v>
      </c>
      <c r="B24" s="12">
        <v>57579.41064320859</v>
      </c>
    </row>
    <row r="25" spans="1:2" x14ac:dyDescent="0.25">
      <c r="A25" s="15" t="s">
        <v>202</v>
      </c>
      <c r="B25" s="8">
        <v>195750.4693694782</v>
      </c>
    </row>
    <row r="26" spans="1:2" x14ac:dyDescent="0.25">
      <c r="A26" s="18" t="s">
        <v>204</v>
      </c>
      <c r="B26" s="12">
        <v>355847.28268461343</v>
      </c>
    </row>
    <row r="27" spans="1:2" x14ac:dyDescent="0.25">
      <c r="A27" s="15" t="s">
        <v>205</v>
      </c>
      <c r="B27" s="8">
        <v>270004.43555280735</v>
      </c>
    </row>
    <row r="28" spans="1:2" x14ac:dyDescent="0.25">
      <c r="A28" s="18" t="s">
        <v>206</v>
      </c>
      <c r="B28" s="12">
        <v>140547.41998859376</v>
      </c>
    </row>
    <row r="29" spans="1:2" x14ac:dyDescent="0.25">
      <c r="A29" s="15" t="s">
        <v>53</v>
      </c>
      <c r="B29" s="8">
        <v>343574.52285657299</v>
      </c>
    </row>
    <row r="30" spans="1:2" x14ac:dyDescent="0.25">
      <c r="A30" s="18" t="s">
        <v>144</v>
      </c>
      <c r="B30" s="12">
        <v>41982.653949721847</v>
      </c>
    </row>
    <row r="31" spans="1:2" x14ac:dyDescent="0.25">
      <c r="A31" s="15" t="s">
        <v>203</v>
      </c>
      <c r="B31" s="8">
        <v>1227663.0771669769</v>
      </c>
    </row>
    <row r="32" spans="1:2" x14ac:dyDescent="0.25">
      <c r="A32" s="18" t="s">
        <v>212</v>
      </c>
      <c r="B32" s="12">
        <v>247989.65381865346</v>
      </c>
    </row>
    <row r="33" spans="1:2" x14ac:dyDescent="0.25">
      <c r="A33" s="15" t="s">
        <v>213</v>
      </c>
      <c r="B33" s="8">
        <v>95140.48616910995</v>
      </c>
    </row>
    <row r="34" spans="1:2" x14ac:dyDescent="0.25">
      <c r="A34" s="18" t="s">
        <v>214</v>
      </c>
      <c r="B34" s="12">
        <v>41493.799613248637</v>
      </c>
    </row>
    <row r="35" spans="1:2" x14ac:dyDescent="0.25">
      <c r="A35" s="15" t="s">
        <v>215</v>
      </c>
      <c r="B35" s="8">
        <v>80720.24927931228</v>
      </c>
    </row>
    <row r="36" spans="1:2" x14ac:dyDescent="0.25">
      <c r="A36" s="18" t="s">
        <v>216</v>
      </c>
      <c r="B36" s="12">
        <v>112307.52198326428</v>
      </c>
    </row>
    <row r="37" spans="1:2" x14ac:dyDescent="0.25">
      <c r="A37" s="15" t="s">
        <v>217</v>
      </c>
      <c r="B37" s="8">
        <v>79815.190029711943</v>
      </c>
    </row>
    <row r="38" spans="1:2" x14ac:dyDescent="0.25">
      <c r="A38" s="18" t="s">
        <v>174</v>
      </c>
      <c r="B38" s="12">
        <v>6789.4079730708136</v>
      </c>
    </row>
    <row r="39" spans="1:2" x14ac:dyDescent="0.25">
      <c r="A39" s="15" t="s">
        <v>303</v>
      </c>
      <c r="B39" s="8">
        <v>659611.91279883287</v>
      </c>
    </row>
    <row r="40" spans="1:2" ht="15.75" thickBot="1" x14ac:dyDescent="0.3">
      <c r="A40" s="21" t="s">
        <v>306</v>
      </c>
      <c r="B40" s="20">
        <v>14732748.631856132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EA19-F997-4652-95B3-618F6E848CE1}">
  <dimension ref="A1:B14"/>
  <sheetViews>
    <sheetView workbookViewId="0"/>
  </sheetViews>
  <sheetFormatPr defaultRowHeight="15" x14ac:dyDescent="0.25"/>
  <cols>
    <col min="1" max="1" width="19.7109375" customWidth="1"/>
    <col min="2" max="2" width="19" style="2" customWidth="1"/>
  </cols>
  <sheetData>
    <row r="1" spans="1:2" x14ac:dyDescent="0.25">
      <c r="A1" s="4" t="s">
        <v>330</v>
      </c>
    </row>
    <row r="3" spans="1:2" ht="15.75" thickBot="1" x14ac:dyDescent="0.3"/>
    <row r="4" spans="1:2" x14ac:dyDescent="0.25">
      <c r="A4" s="13" t="s">
        <v>219</v>
      </c>
      <c r="B4" s="14" t="s">
        <v>304</v>
      </c>
    </row>
    <row r="5" spans="1:2" x14ac:dyDescent="0.25">
      <c r="A5" s="7" t="s">
        <v>220</v>
      </c>
      <c r="B5" s="8">
        <v>1757061.0115377901</v>
      </c>
    </row>
    <row r="6" spans="1:2" x14ac:dyDescent="0.25">
      <c r="A6" s="11" t="s">
        <v>50</v>
      </c>
      <c r="B6" s="12">
        <v>404891.05756432517</v>
      </c>
    </row>
    <row r="7" spans="1:2" x14ac:dyDescent="0.25">
      <c r="A7" s="7" t="s">
        <v>53</v>
      </c>
      <c r="B7" s="8">
        <v>207517.50032351594</v>
      </c>
    </row>
    <row r="8" spans="1:2" x14ac:dyDescent="0.25">
      <c r="A8" s="11" t="s">
        <v>221</v>
      </c>
      <c r="B8" s="12">
        <v>1591597.97424286</v>
      </c>
    </row>
    <row r="9" spans="1:2" x14ac:dyDescent="0.25">
      <c r="A9" s="7" t="s">
        <v>222</v>
      </c>
      <c r="B9" s="8">
        <v>1112776.5988917369</v>
      </c>
    </row>
    <row r="10" spans="1:2" x14ac:dyDescent="0.25">
      <c r="A10" s="11" t="s">
        <v>223</v>
      </c>
      <c r="B10" s="12">
        <v>840589.36345122778</v>
      </c>
    </row>
    <row r="11" spans="1:2" x14ac:dyDescent="0.25">
      <c r="A11" s="7" t="s">
        <v>224</v>
      </c>
      <c r="B11" s="8">
        <v>7733.15512760611</v>
      </c>
    </row>
    <row r="12" spans="1:2" x14ac:dyDescent="0.25">
      <c r="A12" s="11" t="s">
        <v>60</v>
      </c>
      <c r="B12" s="12">
        <v>394564.64528167923</v>
      </c>
    </row>
    <row r="13" spans="1:2" x14ac:dyDescent="0.25">
      <c r="A13" s="7" t="s">
        <v>303</v>
      </c>
      <c r="B13" s="8">
        <v>218675.06726394652</v>
      </c>
    </row>
    <row r="14" spans="1:2" ht="15.75" thickBot="1" x14ac:dyDescent="0.3">
      <c r="A14" s="19" t="s">
        <v>306</v>
      </c>
      <c r="B14" s="20">
        <v>6535406.3736846875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0BB9-9B94-4B0C-A697-7B360426908E}">
  <dimension ref="A1:B28"/>
  <sheetViews>
    <sheetView workbookViewId="0"/>
  </sheetViews>
  <sheetFormatPr defaultRowHeight="15" x14ac:dyDescent="0.25"/>
  <cols>
    <col min="1" max="1" width="18.42578125" customWidth="1"/>
    <col min="2" max="2" width="19.42578125" style="2" customWidth="1"/>
  </cols>
  <sheetData>
    <row r="1" spans="1:2" x14ac:dyDescent="0.25">
      <c r="A1" s="4" t="s">
        <v>331</v>
      </c>
    </row>
    <row r="3" spans="1:2" ht="15.75" thickBot="1" x14ac:dyDescent="0.3"/>
    <row r="4" spans="1:2" x14ac:dyDescent="0.25">
      <c r="A4" s="13" t="s">
        <v>225</v>
      </c>
      <c r="B4" s="14" t="s">
        <v>304</v>
      </c>
    </row>
    <row r="5" spans="1:2" x14ac:dyDescent="0.25">
      <c r="A5" s="7" t="s">
        <v>158</v>
      </c>
      <c r="B5" s="8">
        <v>64687.642794127059</v>
      </c>
    </row>
    <row r="6" spans="1:2" x14ac:dyDescent="0.25">
      <c r="A6" s="11" t="s">
        <v>231</v>
      </c>
      <c r="B6" s="12">
        <v>298808.73316880543</v>
      </c>
    </row>
    <row r="7" spans="1:2" x14ac:dyDescent="0.25">
      <c r="A7" s="7" t="s">
        <v>226</v>
      </c>
      <c r="B7" s="8">
        <v>355801.47931207676</v>
      </c>
    </row>
    <row r="8" spans="1:2" x14ac:dyDescent="0.25">
      <c r="A8" s="18">
        <v>402</v>
      </c>
      <c r="B8" s="12">
        <v>258105.25272076385</v>
      </c>
    </row>
    <row r="9" spans="1:2" x14ac:dyDescent="0.25">
      <c r="A9" s="7" t="s">
        <v>228</v>
      </c>
      <c r="B9" s="8">
        <v>282020.70607629814</v>
      </c>
    </row>
    <row r="10" spans="1:2" x14ac:dyDescent="0.25">
      <c r="A10" s="11" t="s">
        <v>229</v>
      </c>
      <c r="B10" s="12">
        <v>285796.5836503118</v>
      </c>
    </row>
    <row r="11" spans="1:2" x14ac:dyDescent="0.25">
      <c r="A11" s="7" t="s">
        <v>230</v>
      </c>
      <c r="B11" s="8">
        <v>85150.287391873018</v>
      </c>
    </row>
    <row r="12" spans="1:2" x14ac:dyDescent="0.25">
      <c r="A12" s="11" t="s">
        <v>232</v>
      </c>
      <c r="B12" s="12">
        <v>310803.07526750927</v>
      </c>
    </row>
    <row r="13" spans="1:2" x14ac:dyDescent="0.25">
      <c r="A13" s="7" t="s">
        <v>233</v>
      </c>
      <c r="B13" s="8">
        <v>313626.00612069503</v>
      </c>
    </row>
    <row r="14" spans="1:2" x14ac:dyDescent="0.25">
      <c r="A14" s="11" t="s">
        <v>224</v>
      </c>
      <c r="B14" s="12">
        <v>7083.1395525353246</v>
      </c>
    </row>
    <row r="15" spans="1:2" x14ac:dyDescent="0.25">
      <c r="A15" s="7" t="s">
        <v>234</v>
      </c>
      <c r="B15" s="8">
        <v>822602.52410271368</v>
      </c>
    </row>
    <row r="16" spans="1:2" x14ac:dyDescent="0.25">
      <c r="A16" s="11" t="s">
        <v>235</v>
      </c>
      <c r="B16" s="12">
        <v>34621.88442626629</v>
      </c>
    </row>
    <row r="17" spans="1:2" x14ac:dyDescent="0.25">
      <c r="A17" s="7" t="s">
        <v>236</v>
      </c>
      <c r="B17" s="8">
        <v>99030.040810060818</v>
      </c>
    </row>
    <row r="18" spans="1:2" x14ac:dyDescent="0.25">
      <c r="A18" s="11" t="s">
        <v>237</v>
      </c>
      <c r="B18" s="12">
        <v>65507.104786005155</v>
      </c>
    </row>
    <row r="19" spans="1:2" x14ac:dyDescent="0.25">
      <c r="A19" s="7" t="s">
        <v>238</v>
      </c>
      <c r="B19" s="8">
        <v>181262.30801550031</v>
      </c>
    </row>
    <row r="20" spans="1:2" x14ac:dyDescent="0.25">
      <c r="A20" s="11" t="s">
        <v>239</v>
      </c>
      <c r="B20" s="12">
        <v>544603.99062955752</v>
      </c>
    </row>
    <row r="21" spans="1:2" x14ac:dyDescent="0.25">
      <c r="A21" s="7" t="s">
        <v>240</v>
      </c>
      <c r="B21" s="8">
        <v>919654.41097679816</v>
      </c>
    </row>
    <row r="22" spans="1:2" x14ac:dyDescent="0.25">
      <c r="A22" s="11" t="s">
        <v>241</v>
      </c>
      <c r="B22" s="12">
        <v>6686.2959045113766</v>
      </c>
    </row>
    <row r="23" spans="1:2" x14ac:dyDescent="0.25">
      <c r="A23" s="7" t="s">
        <v>242</v>
      </c>
      <c r="B23" s="8">
        <v>126244.77057797826</v>
      </c>
    </row>
    <row r="24" spans="1:2" x14ac:dyDescent="0.25">
      <c r="A24" s="11" t="s">
        <v>243</v>
      </c>
      <c r="B24" s="12">
        <v>70720.972952052136</v>
      </c>
    </row>
    <row r="25" spans="1:2" x14ac:dyDescent="0.25">
      <c r="A25" s="7" t="s">
        <v>244</v>
      </c>
      <c r="B25" s="8">
        <v>97033.713160429761</v>
      </c>
    </row>
    <row r="26" spans="1:2" x14ac:dyDescent="0.25">
      <c r="A26" s="11" t="s">
        <v>245</v>
      </c>
      <c r="B26" s="12">
        <v>60334.898335718477</v>
      </c>
    </row>
    <row r="27" spans="1:2" x14ac:dyDescent="0.25">
      <c r="A27" s="7" t="s">
        <v>303</v>
      </c>
      <c r="B27" s="8">
        <v>626479.51799423224</v>
      </c>
    </row>
    <row r="28" spans="1:2" ht="15.75" thickBot="1" x14ac:dyDescent="0.3">
      <c r="A28" s="19" t="s">
        <v>306</v>
      </c>
      <c r="B28" s="20">
        <v>5916665.3387268204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A454-279E-43FB-AF83-5138B02B4D56}">
  <dimension ref="A1:B14"/>
  <sheetViews>
    <sheetView workbookViewId="0">
      <selection activeCell="I11" sqref="I11"/>
    </sheetView>
  </sheetViews>
  <sheetFormatPr defaultRowHeight="15" x14ac:dyDescent="0.25"/>
  <cols>
    <col min="1" max="1" width="19" customWidth="1"/>
    <col min="2" max="2" width="18.5703125" style="2" customWidth="1"/>
  </cols>
  <sheetData>
    <row r="1" spans="1:2" x14ac:dyDescent="0.25">
      <c r="A1" s="4" t="s">
        <v>333</v>
      </c>
    </row>
    <row r="3" spans="1:2" ht="15.75" thickBot="1" x14ac:dyDescent="0.3"/>
    <row r="4" spans="1:2" x14ac:dyDescent="0.25">
      <c r="A4" s="13" t="s">
        <v>246</v>
      </c>
      <c r="B4" s="14" t="s">
        <v>304</v>
      </c>
    </row>
    <row r="5" spans="1:2" x14ac:dyDescent="0.25">
      <c r="A5" s="7" t="s">
        <v>247</v>
      </c>
      <c r="B5" s="8">
        <v>52666.453432948227</v>
      </c>
    </row>
    <row r="6" spans="1:2" x14ac:dyDescent="0.25">
      <c r="A6" s="11" t="s">
        <v>248</v>
      </c>
      <c r="B6" s="12">
        <v>21432.132037092146</v>
      </c>
    </row>
    <row r="7" spans="1:2" x14ac:dyDescent="0.25">
      <c r="A7" s="7" t="s">
        <v>249</v>
      </c>
      <c r="B7" s="8">
        <v>42827.591443363359</v>
      </c>
    </row>
    <row r="8" spans="1:2" x14ac:dyDescent="0.25">
      <c r="A8" s="11" t="s">
        <v>36</v>
      </c>
      <c r="B8" s="12">
        <v>148922.87375145752</v>
      </c>
    </row>
    <row r="9" spans="1:2" x14ac:dyDescent="0.25">
      <c r="A9" s="7" t="s">
        <v>250</v>
      </c>
      <c r="B9" s="8">
        <v>85811.087810657962</v>
      </c>
    </row>
    <row r="10" spans="1:2" x14ac:dyDescent="0.25">
      <c r="A10" s="11" t="s">
        <v>251</v>
      </c>
      <c r="B10" s="12">
        <v>79847.27189326231</v>
      </c>
    </row>
    <row r="11" spans="1:2" x14ac:dyDescent="0.25">
      <c r="A11" s="7" t="s">
        <v>252</v>
      </c>
      <c r="B11" s="8">
        <v>62071.059547492005</v>
      </c>
    </row>
    <row r="12" spans="1:2" x14ac:dyDescent="0.25">
      <c r="A12" s="11" t="s">
        <v>253</v>
      </c>
      <c r="B12" s="12">
        <v>138481.75489277794</v>
      </c>
    </row>
    <row r="13" spans="1:2" x14ac:dyDescent="0.25">
      <c r="A13" s="7" t="s">
        <v>303</v>
      </c>
      <c r="B13" s="8">
        <v>45629.428837163709</v>
      </c>
    </row>
    <row r="14" spans="1:2" ht="15.75" thickBot="1" x14ac:dyDescent="0.3">
      <c r="A14" s="19" t="s">
        <v>306</v>
      </c>
      <c r="B14" s="20">
        <v>677689.65364621533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A9D5-E8D7-4D28-A2C8-F69EE2BD7BE3}">
  <dimension ref="A1:B16"/>
  <sheetViews>
    <sheetView workbookViewId="0"/>
  </sheetViews>
  <sheetFormatPr defaultRowHeight="15" x14ac:dyDescent="0.25"/>
  <cols>
    <col min="1" max="1" width="17.7109375" customWidth="1"/>
    <col min="2" max="2" width="19.42578125" style="2" customWidth="1"/>
  </cols>
  <sheetData>
    <row r="1" spans="1:2" x14ac:dyDescent="0.25">
      <c r="A1" s="4" t="s">
        <v>332</v>
      </c>
    </row>
    <row r="3" spans="1:2" ht="15.75" thickBot="1" x14ac:dyDescent="0.3"/>
    <row r="4" spans="1:2" x14ac:dyDescent="0.25">
      <c r="A4" s="13" t="s">
        <v>254</v>
      </c>
      <c r="B4" s="14" t="s">
        <v>304</v>
      </c>
    </row>
    <row r="5" spans="1:2" x14ac:dyDescent="0.25">
      <c r="A5" s="22" t="s">
        <v>255</v>
      </c>
      <c r="B5" s="23">
        <v>201266.22631325541</v>
      </c>
    </row>
    <row r="6" spans="1:2" x14ac:dyDescent="0.25">
      <c r="A6" s="11" t="s">
        <v>258</v>
      </c>
      <c r="B6" s="12">
        <v>128352.92706135211</v>
      </c>
    </row>
    <row r="7" spans="1:2" x14ac:dyDescent="0.25">
      <c r="A7" s="22" t="s">
        <v>259</v>
      </c>
      <c r="B7" s="23">
        <v>78866.521037225422</v>
      </c>
    </row>
    <row r="8" spans="1:2" x14ac:dyDescent="0.25">
      <c r="A8" s="11" t="s">
        <v>256</v>
      </c>
      <c r="B8" s="12">
        <v>215.5888216980141</v>
      </c>
    </row>
    <row r="9" spans="1:2" x14ac:dyDescent="0.25">
      <c r="A9" s="22" t="s">
        <v>257</v>
      </c>
      <c r="B9" s="23">
        <v>178.53337052210856</v>
      </c>
    </row>
    <row r="10" spans="1:2" x14ac:dyDescent="0.25">
      <c r="A10" s="11" t="s">
        <v>71</v>
      </c>
      <c r="B10" s="12">
        <v>671686.71841002128</v>
      </c>
    </row>
    <row r="11" spans="1:2" x14ac:dyDescent="0.25">
      <c r="A11" s="22" t="s">
        <v>131</v>
      </c>
      <c r="B11" s="23">
        <v>1412331.8590340239</v>
      </c>
    </row>
    <row r="12" spans="1:2" x14ac:dyDescent="0.25">
      <c r="A12" s="11" t="s">
        <v>260</v>
      </c>
      <c r="B12" s="12">
        <v>128915.72309297508</v>
      </c>
    </row>
    <row r="13" spans="1:2" x14ac:dyDescent="0.25">
      <c r="A13" s="22" t="s">
        <v>77</v>
      </c>
      <c r="B13" s="23">
        <v>394260.6968726184</v>
      </c>
    </row>
    <row r="14" spans="1:2" x14ac:dyDescent="0.25">
      <c r="A14" s="11" t="s">
        <v>261</v>
      </c>
      <c r="B14" s="12">
        <v>189663.24513002735</v>
      </c>
    </row>
    <row r="15" spans="1:2" x14ac:dyDescent="0.25">
      <c r="A15" s="22" t="s">
        <v>303</v>
      </c>
      <c r="B15" s="23">
        <v>579974.91480496689</v>
      </c>
    </row>
    <row r="16" spans="1:2" ht="15.75" thickBot="1" x14ac:dyDescent="0.3">
      <c r="A16" s="19" t="s">
        <v>306</v>
      </c>
      <c r="B16" s="20">
        <v>3785712.9539486859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E1CC-744B-4256-935A-8057BCBA97A7}">
  <dimension ref="A1:B35"/>
  <sheetViews>
    <sheetView workbookViewId="0"/>
  </sheetViews>
  <sheetFormatPr defaultRowHeight="15" x14ac:dyDescent="0.25"/>
  <cols>
    <col min="1" max="1" width="18.7109375" customWidth="1"/>
    <col min="2" max="2" width="18.140625" style="2" customWidth="1"/>
  </cols>
  <sheetData>
    <row r="1" spans="1:2" x14ac:dyDescent="0.25">
      <c r="A1" s="4" t="s">
        <v>334</v>
      </c>
    </row>
    <row r="3" spans="1:2" ht="15.75" thickBot="1" x14ac:dyDescent="0.3"/>
    <row r="4" spans="1:2" x14ac:dyDescent="0.25">
      <c r="A4" s="13" t="s">
        <v>262</v>
      </c>
      <c r="B4" s="14" t="s">
        <v>304</v>
      </c>
    </row>
    <row r="5" spans="1:2" x14ac:dyDescent="0.25">
      <c r="A5" s="7" t="s">
        <v>263</v>
      </c>
      <c r="B5" s="8">
        <v>1993708.3587091446</v>
      </c>
    </row>
    <row r="6" spans="1:2" x14ac:dyDescent="0.25">
      <c r="A6" s="11" t="s">
        <v>264</v>
      </c>
      <c r="B6" s="12">
        <v>2437021.1541275652</v>
      </c>
    </row>
    <row r="7" spans="1:2" x14ac:dyDescent="0.25">
      <c r="A7" s="7" t="s">
        <v>265</v>
      </c>
      <c r="B7" s="8">
        <v>647574.17017125129</v>
      </c>
    </row>
    <row r="8" spans="1:2" x14ac:dyDescent="0.25">
      <c r="A8" s="11" t="s">
        <v>266</v>
      </c>
      <c r="B8" s="12">
        <v>760195.8151047735</v>
      </c>
    </row>
    <row r="9" spans="1:2" x14ac:dyDescent="0.25">
      <c r="A9" s="7" t="s">
        <v>267</v>
      </c>
      <c r="B9" s="8">
        <v>74753.88393919068</v>
      </c>
    </row>
    <row r="10" spans="1:2" x14ac:dyDescent="0.25">
      <c r="A10" s="11" t="s">
        <v>284</v>
      </c>
      <c r="B10" s="12">
        <v>125379.03298111793</v>
      </c>
    </row>
    <row r="11" spans="1:2" x14ac:dyDescent="0.25">
      <c r="A11" s="7" t="s">
        <v>285</v>
      </c>
      <c r="B11" s="8">
        <v>73043.448870024469</v>
      </c>
    </row>
    <row r="12" spans="1:2" x14ac:dyDescent="0.25">
      <c r="A12" s="11" t="s">
        <v>168</v>
      </c>
      <c r="B12" s="12">
        <v>20344.218088991231</v>
      </c>
    </row>
    <row r="13" spans="1:2" x14ac:dyDescent="0.25">
      <c r="A13" s="7" t="s">
        <v>268</v>
      </c>
      <c r="B13" s="8">
        <v>497936.51722192392</v>
      </c>
    </row>
    <row r="14" spans="1:2" x14ac:dyDescent="0.25">
      <c r="A14" s="11" t="s">
        <v>269</v>
      </c>
      <c r="B14" s="12">
        <v>182934.27161754473</v>
      </c>
    </row>
    <row r="15" spans="1:2" x14ac:dyDescent="0.25">
      <c r="A15" s="7" t="s">
        <v>270</v>
      </c>
      <c r="B15" s="8">
        <v>55792.947071983639</v>
      </c>
    </row>
    <row r="16" spans="1:2" x14ac:dyDescent="0.25">
      <c r="A16" s="11" t="s">
        <v>271</v>
      </c>
      <c r="B16" s="12">
        <v>9705.1114015561488</v>
      </c>
    </row>
    <row r="17" spans="1:2" x14ac:dyDescent="0.25">
      <c r="A17" s="7" t="s">
        <v>272</v>
      </c>
      <c r="B17" s="8">
        <v>10385.269069315036</v>
      </c>
    </row>
    <row r="18" spans="1:2" x14ac:dyDescent="0.25">
      <c r="A18" s="11" t="s">
        <v>273</v>
      </c>
      <c r="B18" s="12">
        <v>100201.67602845423</v>
      </c>
    </row>
    <row r="19" spans="1:2" x14ac:dyDescent="0.25">
      <c r="A19" s="7" t="s">
        <v>244</v>
      </c>
      <c r="B19" s="8">
        <v>453335.83581112605</v>
      </c>
    </row>
    <row r="20" spans="1:2" x14ac:dyDescent="0.25">
      <c r="A20" s="11" t="s">
        <v>274</v>
      </c>
      <c r="B20" s="12">
        <v>72138.592304501944</v>
      </c>
    </row>
    <row r="21" spans="1:2" x14ac:dyDescent="0.25">
      <c r="A21" s="7" t="s">
        <v>275</v>
      </c>
      <c r="B21" s="8">
        <v>28314.14407975</v>
      </c>
    </row>
    <row r="22" spans="1:2" x14ac:dyDescent="0.25">
      <c r="A22" s="11" t="s">
        <v>245</v>
      </c>
      <c r="B22" s="12">
        <v>182826.50836965587</v>
      </c>
    </row>
    <row r="23" spans="1:2" x14ac:dyDescent="0.25">
      <c r="A23" s="7" t="s">
        <v>276</v>
      </c>
      <c r="B23" s="8">
        <v>82852.300740488645</v>
      </c>
    </row>
    <row r="24" spans="1:2" x14ac:dyDescent="0.25">
      <c r="A24" s="11" t="s">
        <v>277</v>
      </c>
      <c r="B24" s="12">
        <v>412170.69409757946</v>
      </c>
    </row>
    <row r="25" spans="1:2" x14ac:dyDescent="0.25">
      <c r="A25" s="7" t="s">
        <v>170</v>
      </c>
      <c r="B25" s="8">
        <v>311130.50586629257</v>
      </c>
    </row>
    <row r="26" spans="1:2" x14ac:dyDescent="0.25">
      <c r="A26" s="11" t="s">
        <v>278</v>
      </c>
      <c r="B26" s="12">
        <v>124572.67544201323</v>
      </c>
    </row>
    <row r="27" spans="1:2" x14ac:dyDescent="0.25">
      <c r="A27" s="7" t="s">
        <v>171</v>
      </c>
      <c r="B27" s="8">
        <v>697563.636330156</v>
      </c>
    </row>
    <row r="28" spans="1:2" x14ac:dyDescent="0.25">
      <c r="A28" s="11" t="s">
        <v>279</v>
      </c>
      <c r="B28" s="12">
        <v>718690.01659947669</v>
      </c>
    </row>
    <row r="29" spans="1:2" x14ac:dyDescent="0.25">
      <c r="A29" s="7" t="s">
        <v>280</v>
      </c>
      <c r="B29" s="8">
        <v>192775.90468309613</v>
      </c>
    </row>
    <row r="30" spans="1:2" x14ac:dyDescent="0.25">
      <c r="A30" s="11" t="s">
        <v>281</v>
      </c>
      <c r="B30" s="12">
        <v>89178.047050521505</v>
      </c>
    </row>
    <row r="31" spans="1:2" x14ac:dyDescent="0.25">
      <c r="A31" s="7" t="s">
        <v>282</v>
      </c>
      <c r="B31" s="8">
        <v>104150.84849447208</v>
      </c>
    </row>
    <row r="32" spans="1:2" x14ac:dyDescent="0.25">
      <c r="A32" s="11" t="s">
        <v>283</v>
      </c>
      <c r="B32" s="12">
        <v>80363.575788228656</v>
      </c>
    </row>
    <row r="33" spans="1:2" x14ac:dyDescent="0.25">
      <c r="A33" s="7" t="s">
        <v>5</v>
      </c>
      <c r="B33" s="8">
        <v>4254.060422415987</v>
      </c>
    </row>
    <row r="34" spans="1:2" x14ac:dyDescent="0.25">
      <c r="A34" s="11" t="s">
        <v>303</v>
      </c>
      <c r="B34" s="12">
        <v>543893.15332393802</v>
      </c>
    </row>
    <row r="35" spans="1:2" ht="15.75" thickBot="1" x14ac:dyDescent="0.3">
      <c r="A35" s="9" t="s">
        <v>306</v>
      </c>
      <c r="B35" s="10">
        <v>11087186.373806551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B7D5-8E61-48EA-9EAB-6A20A8284291}">
  <dimension ref="A4:D462"/>
  <sheetViews>
    <sheetView topLeftCell="A13" workbookViewId="0">
      <selection activeCell="E29" sqref="E29"/>
    </sheetView>
  </sheetViews>
  <sheetFormatPr defaultRowHeight="15" x14ac:dyDescent="0.25"/>
  <cols>
    <col min="1" max="1" width="25.85546875" style="3" customWidth="1"/>
    <col min="2" max="2" width="17.42578125" style="2" customWidth="1"/>
    <col min="3" max="3" width="18.28515625" style="2" customWidth="1"/>
    <col min="4" max="4" width="18.140625" customWidth="1"/>
  </cols>
  <sheetData>
    <row r="4" spans="1:3" x14ac:dyDescent="0.25">
      <c r="B4" s="2" t="s">
        <v>305</v>
      </c>
    </row>
    <row r="5" spans="1:3" x14ac:dyDescent="0.25">
      <c r="A5" s="3" t="s">
        <v>0</v>
      </c>
      <c r="B5" s="2" t="s">
        <v>304</v>
      </c>
      <c r="C5" s="2" t="s">
        <v>307</v>
      </c>
    </row>
    <row r="6" spans="1:3" x14ac:dyDescent="0.25">
      <c r="A6" s="3" t="s">
        <v>1</v>
      </c>
      <c r="B6" s="2">
        <v>127672.6888255314</v>
      </c>
      <c r="C6" s="2">
        <v>878550.17317453073</v>
      </c>
    </row>
    <row r="7" spans="1:3" x14ac:dyDescent="0.25">
      <c r="A7" s="3" t="s">
        <v>2</v>
      </c>
      <c r="B7" s="2">
        <v>646482.09866462892</v>
      </c>
      <c r="C7" s="2">
        <v>915555.96259080328</v>
      </c>
    </row>
    <row r="8" spans="1:3" x14ac:dyDescent="0.25">
      <c r="A8" s="3" t="s">
        <v>3</v>
      </c>
      <c r="B8" s="2">
        <v>1581606.4954242031</v>
      </c>
      <c r="C8" s="2">
        <v>1949588.1735800642</v>
      </c>
    </row>
    <row r="9" spans="1:3" x14ac:dyDescent="0.25">
      <c r="A9" s="3" t="s">
        <v>4</v>
      </c>
      <c r="B9" s="2">
        <v>42525.454823585147</v>
      </c>
      <c r="C9" s="2">
        <v>13018.713528997636</v>
      </c>
    </row>
    <row r="10" spans="1:3" x14ac:dyDescent="0.25">
      <c r="A10" s="3" t="s">
        <v>5</v>
      </c>
      <c r="B10" s="2">
        <v>93744.766808550747</v>
      </c>
      <c r="C10" s="2">
        <v>146501.50080758598</v>
      </c>
    </row>
    <row r="11" spans="1:3" x14ac:dyDescent="0.25">
      <c r="A11" s="3" t="s">
        <v>303</v>
      </c>
      <c r="B11" s="2">
        <v>121014.98364137321</v>
      </c>
      <c r="C11" s="2">
        <v>29133.476318018067</v>
      </c>
    </row>
    <row r="12" spans="1:3" x14ac:dyDescent="0.25">
      <c r="A12" s="3" t="s">
        <v>306</v>
      </c>
      <c r="B12" s="2">
        <v>2613046.4881878728</v>
      </c>
      <c r="C12" s="2">
        <f>SUM(C6:C11)</f>
        <v>3932348</v>
      </c>
    </row>
    <row r="15" spans="1:3" x14ac:dyDescent="0.25">
      <c r="A15" s="3" t="s">
        <v>6</v>
      </c>
      <c r="B15" s="2" t="s">
        <v>304</v>
      </c>
      <c r="C15" s="2" t="s">
        <v>307</v>
      </c>
    </row>
    <row r="16" spans="1:3" x14ac:dyDescent="0.25">
      <c r="A16" s="3" t="s">
        <v>7</v>
      </c>
      <c r="B16" s="2">
        <v>943552.13542618626</v>
      </c>
      <c r="C16" s="2">
        <v>575131.3761662629</v>
      </c>
    </row>
    <row r="17" spans="1:3" x14ac:dyDescent="0.25">
      <c r="A17" s="3" t="s">
        <v>8</v>
      </c>
      <c r="B17" s="2">
        <v>314294.81444992759</v>
      </c>
      <c r="C17" s="2">
        <v>610925.81151616771</v>
      </c>
    </row>
    <row r="18" spans="1:3" x14ac:dyDescent="0.25">
      <c r="A18" s="3" t="s">
        <v>9</v>
      </c>
      <c r="B18" s="2">
        <v>249134.95055086899</v>
      </c>
      <c r="C18" s="2">
        <v>332980.27672574529</v>
      </c>
    </row>
    <row r="19" spans="1:3" x14ac:dyDescent="0.25">
      <c r="A19" s="3" t="s">
        <v>10</v>
      </c>
      <c r="B19" s="2">
        <v>11267.56634013811</v>
      </c>
      <c r="C19" s="2">
        <v>24274.712757541773</v>
      </c>
    </row>
    <row r="20" spans="1:3" x14ac:dyDescent="0.25">
      <c r="A20" s="3" t="s">
        <v>11</v>
      </c>
      <c r="B20" s="2">
        <v>106107.24825471565</v>
      </c>
      <c r="C20" s="2">
        <v>131722.44789078491</v>
      </c>
    </row>
    <row r="21" spans="1:3" x14ac:dyDescent="0.25">
      <c r="A21" s="3" t="s">
        <v>12</v>
      </c>
      <c r="B21" s="2">
        <v>230495.38323108715</v>
      </c>
      <c r="C21" s="2">
        <v>305775.38956633734</v>
      </c>
    </row>
    <row r="22" spans="1:3" x14ac:dyDescent="0.25">
      <c r="A22" s="3" t="s">
        <v>13</v>
      </c>
      <c r="B22" s="2">
        <v>23066.651472387315</v>
      </c>
      <c r="C22" s="2">
        <v>53480.346124175128</v>
      </c>
    </row>
    <row r="23" spans="1:3" x14ac:dyDescent="0.25">
      <c r="A23" s="3" t="s">
        <v>303</v>
      </c>
      <c r="B23" s="2">
        <v>465540.12365444476</v>
      </c>
      <c r="C23" s="2">
        <v>277619.63925298455</v>
      </c>
    </row>
    <row r="24" spans="1:3" x14ac:dyDescent="0.25">
      <c r="A24" s="3" t="s">
        <v>306</v>
      </c>
      <c r="B24" s="2">
        <v>2343458.8733797558</v>
      </c>
      <c r="C24" s="2">
        <f>SUM(C16:C23)</f>
        <v>2311910</v>
      </c>
    </row>
    <row r="27" spans="1:3" x14ac:dyDescent="0.25">
      <c r="A27" s="3" t="s">
        <v>14</v>
      </c>
      <c r="B27" s="2" t="s">
        <v>304</v>
      </c>
      <c r="C27" s="2" t="s">
        <v>307</v>
      </c>
    </row>
    <row r="28" spans="1:3" x14ac:dyDescent="0.25">
      <c r="A28" s="3" t="s">
        <v>16</v>
      </c>
      <c r="B28" s="2">
        <v>323462.69257668569</v>
      </c>
      <c r="C28" s="2">
        <v>630339.13952419849</v>
      </c>
    </row>
    <row r="29" spans="1:3" x14ac:dyDescent="0.25">
      <c r="A29" s="3" t="s">
        <v>18</v>
      </c>
      <c r="B29" s="2">
        <v>339527.36864386074</v>
      </c>
      <c r="C29" s="2">
        <v>475851.07238354196</v>
      </c>
    </row>
    <row r="30" spans="1:3" x14ac:dyDescent="0.25">
      <c r="A30" s="3" t="s">
        <v>19</v>
      </c>
      <c r="B30" s="2">
        <v>74580.121619888683</v>
      </c>
      <c r="C30" s="2">
        <v>169779.64638420037</v>
      </c>
    </row>
    <row r="31" spans="1:3" x14ac:dyDescent="0.25">
      <c r="A31" s="3" t="s">
        <v>20</v>
      </c>
      <c r="B31" s="2">
        <v>889640.46068362123</v>
      </c>
      <c r="C31" s="2">
        <v>1405037.4341230085</v>
      </c>
    </row>
    <row r="32" spans="1:3" x14ac:dyDescent="0.25">
      <c r="A32" s="3" t="s">
        <v>21</v>
      </c>
      <c r="B32" s="2">
        <v>110652.00257339279</v>
      </c>
      <c r="C32" s="2">
        <v>78587.163296130879</v>
      </c>
    </row>
    <row r="33" spans="1:4" x14ac:dyDescent="0.25">
      <c r="A33" s="3" t="s">
        <v>22</v>
      </c>
      <c r="B33" s="2">
        <v>67158.560415908389</v>
      </c>
      <c r="C33" s="2">
        <v>34682.627112296599</v>
      </c>
    </row>
    <row r="34" spans="1:4" x14ac:dyDescent="0.25">
      <c r="A34" s="3" t="s">
        <v>17</v>
      </c>
      <c r="B34" s="2">
        <v>29998.491911192774</v>
      </c>
      <c r="D34" s="1" t="s">
        <v>305</v>
      </c>
    </row>
    <row r="35" spans="1:4" x14ac:dyDescent="0.25">
      <c r="A35" s="3" t="s">
        <v>15</v>
      </c>
      <c r="B35" s="2">
        <v>1515706.3694896884</v>
      </c>
      <c r="C35" s="2">
        <v>1790787.4210515113</v>
      </c>
    </row>
    <row r="36" spans="1:4" x14ac:dyDescent="0.25">
      <c r="A36" s="3" t="s">
        <v>23</v>
      </c>
      <c r="B36" s="2">
        <v>1156180.3112861484</v>
      </c>
      <c r="C36" s="2">
        <v>1601305.6784400896</v>
      </c>
    </row>
    <row r="37" spans="1:4" x14ac:dyDescent="0.25">
      <c r="A37" s="3" t="s">
        <v>24</v>
      </c>
      <c r="B37" s="2">
        <v>775335.19358147215</v>
      </c>
      <c r="C37" s="2">
        <v>886272.66293976374</v>
      </c>
    </row>
    <row r="38" spans="1:4" x14ac:dyDescent="0.25">
      <c r="A38" s="3" t="s">
        <v>25</v>
      </c>
      <c r="B38" s="2">
        <v>425240.65709020739</v>
      </c>
      <c r="C38" s="2">
        <v>831008.18871874211</v>
      </c>
    </row>
    <row r="39" spans="1:4" x14ac:dyDescent="0.25">
      <c r="A39" s="3" t="s">
        <v>26</v>
      </c>
      <c r="B39" s="2">
        <v>750080.1177518575</v>
      </c>
      <c r="C39" s="2">
        <v>894549.73700002779</v>
      </c>
    </row>
    <row r="40" spans="1:4" x14ac:dyDescent="0.25">
      <c r="A40" s="3" t="s">
        <v>27</v>
      </c>
      <c r="B40" s="2">
        <v>140864.13677869586</v>
      </c>
      <c r="C40" s="2">
        <v>128418.97311998492</v>
      </c>
    </row>
    <row r="41" spans="1:4" x14ac:dyDescent="0.25">
      <c r="A41" s="3" t="s">
        <v>28</v>
      </c>
      <c r="B41" s="2">
        <v>491182.1278406179</v>
      </c>
      <c r="C41" s="2">
        <v>690927.52049540856</v>
      </c>
    </row>
    <row r="42" spans="1:4" x14ac:dyDescent="0.25">
      <c r="A42" s="3" t="s">
        <v>29</v>
      </c>
      <c r="B42" s="2">
        <v>733094.20668549719</v>
      </c>
      <c r="C42" s="2">
        <v>652792.89589009178</v>
      </c>
    </row>
    <row r="43" spans="1:4" x14ac:dyDescent="0.25">
      <c r="A43" s="3" t="s">
        <v>30</v>
      </c>
      <c r="B43" s="2">
        <v>252906.13361937093</v>
      </c>
      <c r="C43" s="2">
        <v>269587.88150090532</v>
      </c>
    </row>
    <row r="44" spans="1:4" x14ac:dyDescent="0.25">
      <c r="A44" s="3">
        <v>19</v>
      </c>
      <c r="C44" s="2">
        <v>15405.301865722437</v>
      </c>
    </row>
    <row r="45" spans="1:4" x14ac:dyDescent="0.25">
      <c r="A45" s="3" t="s">
        <v>308</v>
      </c>
      <c r="C45" s="2">
        <v>141371.46106538252</v>
      </c>
    </row>
    <row r="46" spans="1:4" x14ac:dyDescent="0.25">
      <c r="A46" s="3" t="s">
        <v>309</v>
      </c>
      <c r="C46" s="2">
        <v>151763.66256518007</v>
      </c>
    </row>
    <row r="47" spans="1:4" x14ac:dyDescent="0.25">
      <c r="A47" s="3" t="s">
        <v>310</v>
      </c>
      <c r="C47" s="2">
        <v>177124.42668860118</v>
      </c>
    </row>
    <row r="48" spans="1:4" x14ac:dyDescent="0.25">
      <c r="A48" s="3" t="s">
        <v>303</v>
      </c>
      <c r="B48" s="2">
        <v>205774.65245154517</v>
      </c>
      <c r="C48" s="2">
        <v>93468.105835213544</v>
      </c>
    </row>
    <row r="49" spans="1:3" x14ac:dyDescent="0.25">
      <c r="A49" s="3" t="s">
        <v>306</v>
      </c>
      <c r="B49" s="2">
        <v>8281383.6049996503</v>
      </c>
      <c r="C49" s="2">
        <f>SUM(C28:C48)</f>
        <v>11119061.000000002</v>
      </c>
    </row>
    <row r="52" spans="1:3" x14ac:dyDescent="0.25">
      <c r="A52" s="3" t="s">
        <v>31</v>
      </c>
      <c r="B52" s="2" t="s">
        <v>304</v>
      </c>
      <c r="C52" s="2" t="s">
        <v>307</v>
      </c>
    </row>
    <row r="53" spans="1:3" x14ac:dyDescent="0.25">
      <c r="A53" s="3" t="s">
        <v>36</v>
      </c>
      <c r="B53" s="2">
        <v>124484.93555850428</v>
      </c>
      <c r="C53" s="2">
        <v>42166.383799905117</v>
      </c>
    </row>
    <row r="54" spans="1:3" x14ac:dyDescent="0.25">
      <c r="A54" s="3" t="s">
        <v>37</v>
      </c>
    </row>
    <row r="55" spans="1:3" x14ac:dyDescent="0.25">
      <c r="A55" s="3" t="s">
        <v>38</v>
      </c>
    </row>
    <row r="56" spans="1:3" x14ac:dyDescent="0.25">
      <c r="A56" s="3" t="s">
        <v>39</v>
      </c>
    </row>
    <row r="57" spans="1:3" x14ac:dyDescent="0.25">
      <c r="A57" s="3" t="s">
        <v>32</v>
      </c>
      <c r="B57" s="2">
        <v>691946.88171567989</v>
      </c>
      <c r="C57" s="2">
        <v>983910.88766432845</v>
      </c>
    </row>
    <row r="58" spans="1:3" x14ac:dyDescent="0.25">
      <c r="A58" s="3" t="s">
        <v>33</v>
      </c>
      <c r="B58" s="2">
        <v>4527.8174980202075</v>
      </c>
      <c r="C58" s="2">
        <v>20685.177602051324</v>
      </c>
    </row>
    <row r="59" spans="1:3" x14ac:dyDescent="0.25">
      <c r="A59" s="3" t="s">
        <v>34</v>
      </c>
      <c r="B59" s="2">
        <v>169242.70151699538</v>
      </c>
      <c r="C59" s="2">
        <v>293870.44173657038</v>
      </c>
    </row>
    <row r="60" spans="1:3" x14ac:dyDescent="0.25">
      <c r="A60" s="3" t="s">
        <v>35</v>
      </c>
      <c r="B60" s="2">
        <v>44863.344854090872</v>
      </c>
      <c r="C60" s="2">
        <v>62136.942602838521</v>
      </c>
    </row>
    <row r="61" spans="1:3" x14ac:dyDescent="0.25">
      <c r="A61" s="3" t="s">
        <v>40</v>
      </c>
      <c r="B61" s="2">
        <v>92301.662230371672</v>
      </c>
      <c r="C61" s="2">
        <v>128476.7229581439</v>
      </c>
    </row>
    <row r="62" spans="1:3" x14ac:dyDescent="0.25">
      <c r="A62" s="3" t="s">
        <v>41</v>
      </c>
      <c r="B62" s="2">
        <v>273841.3499328199</v>
      </c>
      <c r="C62" s="2">
        <v>555275.6971212466</v>
      </c>
    </row>
    <row r="63" spans="1:3" x14ac:dyDescent="0.25">
      <c r="A63" s="3" t="s">
        <v>42</v>
      </c>
      <c r="B63" s="2">
        <v>80673.427419244777</v>
      </c>
      <c r="C63" s="2">
        <v>366154.1735535835</v>
      </c>
    </row>
    <row r="64" spans="1:3" x14ac:dyDescent="0.25">
      <c r="A64" s="3" t="s">
        <v>43</v>
      </c>
      <c r="B64" s="2">
        <v>282498.61767892953</v>
      </c>
      <c r="C64" s="2">
        <v>121974.39524431847</v>
      </c>
    </row>
    <row r="65" spans="1:4" x14ac:dyDescent="0.25">
      <c r="A65" s="3" t="s">
        <v>44</v>
      </c>
      <c r="B65" s="2">
        <v>205839.63659648583</v>
      </c>
      <c r="C65" s="2">
        <v>321726.44282908674</v>
      </c>
    </row>
    <row r="66" spans="1:4" x14ac:dyDescent="0.25">
      <c r="A66" s="3" t="s">
        <v>45</v>
      </c>
      <c r="B66" s="2">
        <v>92078.948295906812</v>
      </c>
      <c r="C66" s="2">
        <v>102343.73349268395</v>
      </c>
    </row>
    <row r="67" spans="1:4" x14ac:dyDescent="0.25">
      <c r="A67" s="3" t="s">
        <v>46</v>
      </c>
      <c r="B67" s="2">
        <v>81478.528037468626</v>
      </c>
      <c r="C67" s="2">
        <v>150462.52543141585</v>
      </c>
    </row>
    <row r="68" spans="1:4" x14ac:dyDescent="0.25">
      <c r="A68" s="3" t="s">
        <v>303</v>
      </c>
      <c r="B68" s="2">
        <v>445977.81562375231</v>
      </c>
      <c r="C68" s="2">
        <v>214356.47596382682</v>
      </c>
      <c r="D68" s="1" t="s">
        <v>305</v>
      </c>
    </row>
    <row r="69" spans="1:4" x14ac:dyDescent="0.25">
      <c r="A69" s="3" t="s">
        <v>306</v>
      </c>
      <c r="B69" s="2">
        <v>2589755.6669582706</v>
      </c>
      <c r="C69" s="2">
        <f>SUM(C53:C68)</f>
        <v>3363540</v>
      </c>
    </row>
    <row r="72" spans="1:4" x14ac:dyDescent="0.25">
      <c r="A72" s="3" t="s">
        <v>47</v>
      </c>
      <c r="B72" s="2" t="s">
        <v>304</v>
      </c>
      <c r="C72" s="2" t="s">
        <v>307</v>
      </c>
    </row>
    <row r="73" spans="1:4" x14ac:dyDescent="0.25">
      <c r="A73" s="3" t="s">
        <v>7</v>
      </c>
      <c r="B73" s="2">
        <v>631093.67132807849</v>
      </c>
      <c r="C73" s="2">
        <v>569432.41268666915</v>
      </c>
    </row>
    <row r="74" spans="1:4" x14ac:dyDescent="0.25">
      <c r="A74" s="3" t="s">
        <v>50</v>
      </c>
      <c r="B74" s="2">
        <v>201315.44513287157</v>
      </c>
      <c r="C74" s="2">
        <v>682603.40595338691</v>
      </c>
    </row>
    <row r="75" spans="1:4" x14ac:dyDescent="0.25">
      <c r="A75" s="3" t="s">
        <v>52</v>
      </c>
      <c r="B75" s="2">
        <v>1494185.946995744</v>
      </c>
      <c r="C75" s="2">
        <v>2023607.5899436397</v>
      </c>
    </row>
    <row r="76" spans="1:4" x14ac:dyDescent="0.25">
      <c r="A76" s="3" t="s">
        <v>53</v>
      </c>
      <c r="B76" s="2">
        <v>1182643.5961565787</v>
      </c>
      <c r="C76" s="2">
        <v>1623563.2564184426</v>
      </c>
    </row>
    <row r="77" spans="1:4" x14ac:dyDescent="0.25">
      <c r="A77" s="3" t="s">
        <v>8</v>
      </c>
      <c r="B77" s="2">
        <v>206297.65578801607</v>
      </c>
      <c r="C77" s="2">
        <v>325700.39481867931</v>
      </c>
    </row>
    <row r="78" spans="1:4" x14ac:dyDescent="0.25">
      <c r="A78" s="3" t="s">
        <v>9</v>
      </c>
      <c r="B78" s="2">
        <v>151726.3332368352</v>
      </c>
      <c r="C78" s="2">
        <v>329680.78287942667</v>
      </c>
    </row>
    <row r="79" spans="1:4" x14ac:dyDescent="0.25">
      <c r="A79" s="3" t="s">
        <v>59</v>
      </c>
      <c r="B79" s="2">
        <v>23037.847650063879</v>
      </c>
      <c r="C79" s="2">
        <v>52621.308652769207</v>
      </c>
    </row>
    <row r="80" spans="1:4" x14ac:dyDescent="0.25">
      <c r="A80" s="3" t="s">
        <v>60</v>
      </c>
      <c r="B80" s="2">
        <v>263829.70251220674</v>
      </c>
      <c r="C80" s="2">
        <v>309090.04404986388</v>
      </c>
    </row>
    <row r="81" spans="1:3" x14ac:dyDescent="0.25">
      <c r="A81" s="3" t="s">
        <v>10</v>
      </c>
      <c r="B81" s="2">
        <v>1516.6214048665918</v>
      </c>
      <c r="C81" s="2">
        <v>2773.1740605365094</v>
      </c>
    </row>
    <row r="82" spans="1:3" x14ac:dyDescent="0.25">
      <c r="A82" s="3" t="s">
        <v>61</v>
      </c>
      <c r="B82" s="2">
        <v>10801.989257459962</v>
      </c>
      <c r="C82" s="2">
        <v>16518.409925164819</v>
      </c>
    </row>
    <row r="83" spans="1:3" x14ac:dyDescent="0.25">
      <c r="A83" s="3" t="s">
        <v>63</v>
      </c>
      <c r="B83" s="2">
        <v>80400.070984875172</v>
      </c>
      <c r="C83" s="2">
        <v>112921.02585613061</v>
      </c>
    </row>
    <row r="84" spans="1:3" x14ac:dyDescent="0.25">
      <c r="A84" s="3" t="s">
        <v>48</v>
      </c>
      <c r="B84" s="2">
        <v>2037614.5226886452</v>
      </c>
      <c r="C84" s="2">
        <v>2449904.2545599653</v>
      </c>
    </row>
    <row r="85" spans="1:3" x14ac:dyDescent="0.25">
      <c r="A85" s="3" t="s">
        <v>49</v>
      </c>
      <c r="B85" s="2">
        <v>637289.56294921495</v>
      </c>
      <c r="C85" s="2">
        <v>865348.71322462137</v>
      </c>
    </row>
    <row r="86" spans="1:3" x14ac:dyDescent="0.25">
      <c r="A86" s="3" t="s">
        <v>51</v>
      </c>
      <c r="B86" s="2">
        <v>210064.51437701232</v>
      </c>
      <c r="C86" s="2">
        <v>214314.65890132729</v>
      </c>
    </row>
    <row r="87" spans="1:3" x14ac:dyDescent="0.25">
      <c r="A87" s="3" t="s">
        <v>54</v>
      </c>
      <c r="B87" s="2">
        <v>240479.15246152319</v>
      </c>
      <c r="C87" s="2">
        <v>205942.84748258319</v>
      </c>
    </row>
    <row r="88" spans="1:3" x14ac:dyDescent="0.25">
      <c r="A88" s="3" t="s">
        <v>55</v>
      </c>
      <c r="B88" s="2">
        <v>1351017.6644507251</v>
      </c>
      <c r="C88" s="2">
        <v>1793546.755211585</v>
      </c>
    </row>
    <row r="89" spans="1:3" x14ac:dyDescent="0.25">
      <c r="A89" s="3" t="s">
        <v>56</v>
      </c>
      <c r="B89" s="2">
        <v>652077.4623784757</v>
      </c>
      <c r="C89" s="2">
        <v>804936.45073827566</v>
      </c>
    </row>
    <row r="90" spans="1:3" x14ac:dyDescent="0.25">
      <c r="A90" s="3" t="s">
        <v>57</v>
      </c>
      <c r="B90" s="2">
        <v>444924.95140896377</v>
      </c>
      <c r="C90" s="2">
        <v>687845.20830628916</v>
      </c>
    </row>
    <row r="91" spans="1:3" x14ac:dyDescent="0.25">
      <c r="A91" s="3" t="s">
        <v>58</v>
      </c>
      <c r="B91" s="2">
        <v>742627.59822669497</v>
      </c>
      <c r="C91" s="2">
        <v>921097.62606227177</v>
      </c>
    </row>
    <row r="92" spans="1:3" x14ac:dyDescent="0.25">
      <c r="A92" s="3" t="s">
        <v>62</v>
      </c>
      <c r="B92" s="2">
        <v>363222.21917105559</v>
      </c>
      <c r="C92" s="2">
        <v>616962.05309387052</v>
      </c>
    </row>
    <row r="93" spans="1:3" x14ac:dyDescent="0.25">
      <c r="A93" s="3" t="s">
        <v>64</v>
      </c>
      <c r="B93" s="2">
        <v>619886.71901304927</v>
      </c>
      <c r="C93" s="2">
        <v>781097.13554032193</v>
      </c>
    </row>
    <row r="94" spans="1:3" x14ac:dyDescent="0.25">
      <c r="A94" s="3" t="s">
        <v>65</v>
      </c>
      <c r="B94" s="2">
        <v>425006.81615093211</v>
      </c>
      <c r="C94" s="2">
        <v>585237.42555216269</v>
      </c>
    </row>
    <row r="95" spans="1:3" x14ac:dyDescent="0.25">
      <c r="A95" s="3" t="s">
        <v>66</v>
      </c>
      <c r="B95" s="2">
        <v>457270.77717183816</v>
      </c>
      <c r="C95" s="2">
        <v>662049.81758198922</v>
      </c>
    </row>
    <row r="96" spans="1:3" x14ac:dyDescent="0.25">
      <c r="A96" s="3" t="s">
        <v>303</v>
      </c>
      <c r="B96" s="2">
        <v>351520.50182712963</v>
      </c>
      <c r="C96" s="2">
        <v>511467.2485000263</v>
      </c>
    </row>
    <row r="97" spans="1:3" x14ac:dyDescent="0.25">
      <c r="A97" s="3" t="s">
        <v>306</v>
      </c>
      <c r="B97" s="2">
        <v>12779851.342722859</v>
      </c>
      <c r="C97" s="2">
        <f>SUM(C73:C96)</f>
        <v>17148261.999999996</v>
      </c>
    </row>
    <row r="100" spans="1:3" x14ac:dyDescent="0.25">
      <c r="A100" s="3" t="s">
        <v>67</v>
      </c>
      <c r="B100" s="2" t="s">
        <v>304</v>
      </c>
      <c r="C100" s="2" t="s">
        <v>307</v>
      </c>
    </row>
    <row r="101" spans="1:3" x14ac:dyDescent="0.25">
      <c r="A101" s="3" t="s">
        <v>68</v>
      </c>
      <c r="B101" s="2">
        <v>50096.636015483098</v>
      </c>
      <c r="C101" s="2">
        <v>53798.331598999852</v>
      </c>
    </row>
    <row r="102" spans="1:3" x14ac:dyDescent="0.25">
      <c r="A102" s="3" t="s">
        <v>303</v>
      </c>
      <c r="B102" s="2">
        <v>6289.4693683700225</v>
      </c>
      <c r="C102" s="2">
        <v>2493.6684010001477</v>
      </c>
    </row>
    <row r="103" spans="1:3" x14ac:dyDescent="0.25">
      <c r="A103" s="3" t="s">
        <v>306</v>
      </c>
      <c r="B103" s="2">
        <v>56386.105383853115</v>
      </c>
      <c r="C103" s="2">
        <f>SUM(C101:C102)</f>
        <v>56292</v>
      </c>
    </row>
    <row r="106" spans="1:3" x14ac:dyDescent="0.25">
      <c r="A106" s="3" t="s">
        <v>69</v>
      </c>
      <c r="B106" s="2" t="s">
        <v>304</v>
      </c>
      <c r="C106" s="2" t="s">
        <v>307</v>
      </c>
    </row>
    <row r="107" spans="1:3" x14ac:dyDescent="0.25">
      <c r="A107" s="3" t="s">
        <v>71</v>
      </c>
      <c r="B107" s="2">
        <v>362645.32180140284</v>
      </c>
      <c r="C107" s="2">
        <v>1101700.9679116944</v>
      </c>
    </row>
    <row r="108" spans="1:3" x14ac:dyDescent="0.25">
      <c r="A108" s="3" t="s">
        <v>73</v>
      </c>
      <c r="B108" s="2">
        <v>176832.25579416446</v>
      </c>
    </row>
    <row r="109" spans="1:3" x14ac:dyDescent="0.25">
      <c r="A109" s="3" t="s">
        <v>74</v>
      </c>
      <c r="B109" s="2">
        <v>229590.72075077685</v>
      </c>
      <c r="C109" s="2">
        <v>756461.20987834549</v>
      </c>
    </row>
    <row r="110" spans="1:3" x14ac:dyDescent="0.25">
      <c r="A110" s="3" t="s">
        <v>76</v>
      </c>
      <c r="B110" s="2">
        <v>43073.996139932293</v>
      </c>
    </row>
    <row r="111" spans="1:3" x14ac:dyDescent="0.25">
      <c r="A111" s="3" t="s">
        <v>77</v>
      </c>
      <c r="B111" s="2">
        <v>246513.35559337839</v>
      </c>
      <c r="C111" s="2">
        <v>298474.23476434784</v>
      </c>
    </row>
    <row r="112" spans="1:3" x14ac:dyDescent="0.25">
      <c r="A112" s="3" t="s">
        <v>78</v>
      </c>
      <c r="B112" s="2">
        <v>302299.65560284781</v>
      </c>
      <c r="C112" s="2">
        <v>276058.10483217414</v>
      </c>
    </row>
    <row r="113" spans="1:3" x14ac:dyDescent="0.25">
      <c r="A113" s="3" t="s">
        <v>70</v>
      </c>
      <c r="B113" s="2">
        <v>77283.737370294504</v>
      </c>
      <c r="C113" s="2">
        <v>95683.772866983316</v>
      </c>
    </row>
    <row r="114" spans="1:3" x14ac:dyDescent="0.25">
      <c r="A114" s="3" t="s">
        <v>72</v>
      </c>
      <c r="B114" s="2">
        <v>209136.39296373562</v>
      </c>
      <c r="C114" s="2">
        <v>250013.91581460065</v>
      </c>
    </row>
    <row r="115" spans="1:3" x14ac:dyDescent="0.25">
      <c r="A115" s="3" t="s">
        <v>75</v>
      </c>
      <c r="B115" s="2">
        <v>21491.065528578885</v>
      </c>
      <c r="C115" s="2">
        <v>17868.367116155554</v>
      </c>
    </row>
    <row r="116" spans="1:3" x14ac:dyDescent="0.25">
      <c r="A116" s="3" t="s">
        <v>79</v>
      </c>
      <c r="B116" s="2">
        <v>96297.661259730128</v>
      </c>
      <c r="C116" s="2">
        <v>115797.52497763475</v>
      </c>
    </row>
    <row r="117" spans="1:3" x14ac:dyDescent="0.25">
      <c r="A117" s="3" t="s">
        <v>303</v>
      </c>
      <c r="B117" s="2">
        <v>200043.58377214687</v>
      </c>
      <c r="C117" s="2">
        <v>124415.09736206125</v>
      </c>
    </row>
    <row r="118" spans="1:3" x14ac:dyDescent="0.25">
      <c r="A118" s="3" t="s">
        <v>306</v>
      </c>
      <c r="B118" s="2">
        <v>1965207.7465769886</v>
      </c>
      <c r="C118" s="2">
        <f>SUM(C107:C117)</f>
        <v>3036473.1955239973</v>
      </c>
    </row>
    <row r="121" spans="1:3" x14ac:dyDescent="0.25">
      <c r="A121" s="3" t="s">
        <v>80</v>
      </c>
      <c r="B121" s="2" t="s">
        <v>304</v>
      </c>
      <c r="C121" s="2" t="s">
        <v>307</v>
      </c>
    </row>
    <row r="122" spans="1:3" x14ac:dyDescent="0.25">
      <c r="A122" s="3" t="s">
        <v>91</v>
      </c>
      <c r="B122" s="2">
        <v>641401.36133308907</v>
      </c>
      <c r="C122" s="2">
        <v>418809.20905250759</v>
      </c>
    </row>
    <row r="123" spans="1:3" x14ac:dyDescent="0.25">
      <c r="A123" s="3" t="s">
        <v>82</v>
      </c>
      <c r="B123" s="2">
        <v>32594.367975427129</v>
      </c>
      <c r="C123" s="2">
        <v>62739.809387351146</v>
      </c>
    </row>
    <row r="124" spans="1:3" x14ac:dyDescent="0.25">
      <c r="A124" s="3" t="s">
        <v>83</v>
      </c>
      <c r="B124" s="2">
        <v>76438.094272361152</v>
      </c>
      <c r="C124" s="2">
        <v>84466.852457604182</v>
      </c>
    </row>
    <row r="125" spans="1:3" x14ac:dyDescent="0.25">
      <c r="A125" s="3" t="s">
        <v>84</v>
      </c>
      <c r="B125" s="2">
        <v>99677.649118145142</v>
      </c>
      <c r="C125" s="2">
        <v>152713.5783520508</v>
      </c>
    </row>
    <row r="126" spans="1:3" x14ac:dyDescent="0.25">
      <c r="A126" s="3" t="s">
        <v>85</v>
      </c>
      <c r="B126" s="2">
        <v>126929.02461907457</v>
      </c>
      <c r="C126" s="2">
        <v>129924.86793663008</v>
      </c>
    </row>
    <row r="127" spans="1:3" x14ac:dyDescent="0.25">
      <c r="A127" s="3" t="s">
        <v>86</v>
      </c>
      <c r="B127" s="2">
        <v>136808.01961990085</v>
      </c>
      <c r="C127" s="2">
        <v>158446.58296772718</v>
      </c>
    </row>
    <row r="128" spans="1:3" x14ac:dyDescent="0.25">
      <c r="A128" s="3" t="s">
        <v>87</v>
      </c>
      <c r="B128" s="2">
        <v>290947.37635143829</v>
      </c>
      <c r="C128" s="2">
        <v>334835.24143800972</v>
      </c>
    </row>
    <row r="129" spans="1:3" x14ac:dyDescent="0.25">
      <c r="A129" s="3" t="s">
        <v>88</v>
      </c>
      <c r="B129" s="2">
        <v>182015.73080057246</v>
      </c>
      <c r="C129" s="2">
        <v>246191.0504243219</v>
      </c>
    </row>
    <row r="130" spans="1:3" x14ac:dyDescent="0.25">
      <c r="A130" s="3" t="s">
        <v>81</v>
      </c>
      <c r="B130" s="2">
        <v>46522.485884717324</v>
      </c>
      <c r="C130" s="2">
        <v>103510.57206415212</v>
      </c>
    </row>
    <row r="131" spans="1:3" x14ac:dyDescent="0.25">
      <c r="A131" s="3" t="s">
        <v>89</v>
      </c>
      <c r="B131" s="2">
        <v>42700.257660744282</v>
      </c>
      <c r="C131" s="2">
        <v>58092.086066710654</v>
      </c>
    </row>
    <row r="132" spans="1:3" x14ac:dyDescent="0.25">
      <c r="A132" s="3" t="s">
        <v>90</v>
      </c>
      <c r="B132" s="2">
        <v>13061.015084465958</v>
      </c>
      <c r="C132" s="2">
        <v>36220.500786229117</v>
      </c>
    </row>
    <row r="133" spans="1:3" x14ac:dyDescent="0.25">
      <c r="A133" s="3" t="s">
        <v>303</v>
      </c>
      <c r="B133" s="2">
        <v>229792.76842158273</v>
      </c>
      <c r="C133" s="2">
        <v>100793.64906670584</v>
      </c>
    </row>
    <row r="134" spans="1:3" x14ac:dyDescent="0.25">
      <c r="A134" s="3" t="s">
        <v>306</v>
      </c>
      <c r="B134" s="2">
        <v>1918888.151141519</v>
      </c>
      <c r="C134" s="2">
        <f>SUM(C122:C133)</f>
        <v>1886744.0000000005</v>
      </c>
    </row>
    <row r="137" spans="1:3" x14ac:dyDescent="0.25">
      <c r="A137" s="3" t="s">
        <v>92</v>
      </c>
      <c r="B137" s="2" t="s">
        <v>304</v>
      </c>
      <c r="C137" s="2" t="s">
        <v>307</v>
      </c>
    </row>
    <row r="138" spans="1:3" x14ac:dyDescent="0.25">
      <c r="A138" s="3" t="s">
        <v>118</v>
      </c>
      <c r="B138" s="2">
        <v>30545.294895005813</v>
      </c>
    </row>
    <row r="139" spans="1:3" x14ac:dyDescent="0.25">
      <c r="A139" s="3" t="s">
        <v>2</v>
      </c>
      <c r="B139" s="2">
        <v>93377.933565993488</v>
      </c>
    </row>
    <row r="140" spans="1:3" x14ac:dyDescent="0.25">
      <c r="A140" s="3" t="s">
        <v>105</v>
      </c>
      <c r="B140" s="2">
        <v>68155.568336433673</v>
      </c>
      <c r="C140" s="2" t="s">
        <v>305</v>
      </c>
    </row>
    <row r="141" spans="1:3" x14ac:dyDescent="0.25">
      <c r="A141" s="3" t="s">
        <v>106</v>
      </c>
      <c r="B141" s="2">
        <v>1550142.7354606737</v>
      </c>
      <c r="C141" s="2">
        <v>1921054.9909580655</v>
      </c>
    </row>
    <row r="142" spans="1:3" x14ac:dyDescent="0.25">
      <c r="A142" s="3" t="s">
        <v>108</v>
      </c>
      <c r="B142" s="2">
        <v>1789699.3729248031</v>
      </c>
      <c r="C142" s="2">
        <v>2537507.9757746849</v>
      </c>
    </row>
    <row r="143" spans="1:3" x14ac:dyDescent="0.25">
      <c r="A143" s="3" t="s">
        <v>110</v>
      </c>
      <c r="B143" s="2">
        <v>1407082.5111208372</v>
      </c>
      <c r="C143" s="2">
        <v>2639414.2999487505</v>
      </c>
    </row>
    <row r="144" spans="1:3" x14ac:dyDescent="0.25">
      <c r="A144" s="3" t="s">
        <v>93</v>
      </c>
      <c r="B144" s="2">
        <v>3321896.4492344763</v>
      </c>
      <c r="C144" s="2">
        <v>2012907.9524297388</v>
      </c>
    </row>
    <row r="145" spans="1:3" x14ac:dyDescent="0.25">
      <c r="A145" s="3" t="s">
        <v>94</v>
      </c>
      <c r="B145" s="2">
        <v>265952.08864850336</v>
      </c>
      <c r="C145" s="2">
        <v>737345.04393804946</v>
      </c>
    </row>
    <row r="146" spans="1:3" x14ac:dyDescent="0.25">
      <c r="A146" s="3" t="s">
        <v>95</v>
      </c>
      <c r="B146" s="2">
        <v>280376.25250637677</v>
      </c>
      <c r="C146" s="2">
        <v>1131391.9353167233</v>
      </c>
    </row>
    <row r="147" spans="1:3" x14ac:dyDescent="0.25">
      <c r="A147" s="3" t="s">
        <v>96</v>
      </c>
      <c r="B147" s="2">
        <v>182398.55564438234</v>
      </c>
      <c r="C147" s="2">
        <v>221113.21989231178</v>
      </c>
    </row>
    <row r="148" spans="1:3" x14ac:dyDescent="0.25">
      <c r="A148" s="3" t="s">
        <v>97</v>
      </c>
      <c r="B148" s="2">
        <v>48642.585660811994</v>
      </c>
      <c r="C148" s="2">
        <v>49031.164379785878</v>
      </c>
    </row>
    <row r="149" spans="1:3" x14ac:dyDescent="0.25">
      <c r="A149" s="3" t="s">
        <v>98</v>
      </c>
      <c r="B149" s="2">
        <v>82527.367292382667</v>
      </c>
      <c r="C149" s="2">
        <v>237424.7078011306</v>
      </c>
    </row>
    <row r="150" spans="1:3" x14ac:dyDescent="0.25">
      <c r="A150" s="3" t="s">
        <v>99</v>
      </c>
      <c r="B150" s="2">
        <v>91462.834805018167</v>
      </c>
      <c r="C150" s="2">
        <v>141272.67772019017</v>
      </c>
    </row>
    <row r="151" spans="1:3" x14ac:dyDescent="0.25">
      <c r="A151" s="3" t="s">
        <v>100</v>
      </c>
      <c r="B151" s="2">
        <v>346247.02323032566</v>
      </c>
      <c r="C151" s="2">
        <v>280139.62853000057</v>
      </c>
    </row>
    <row r="152" spans="1:3" x14ac:dyDescent="0.25">
      <c r="A152" s="3" t="s">
        <v>101</v>
      </c>
      <c r="B152" s="2">
        <v>30853.062807181719</v>
      </c>
      <c r="C152" s="2">
        <v>615.86632005137699</v>
      </c>
    </row>
    <row r="153" spans="1:3" x14ac:dyDescent="0.25">
      <c r="A153" s="3" t="s">
        <v>102</v>
      </c>
      <c r="B153" s="2">
        <v>58596.299020726074</v>
      </c>
    </row>
    <row r="154" spans="1:3" x14ac:dyDescent="0.25">
      <c r="A154" s="3" t="s">
        <v>103</v>
      </c>
      <c r="B154" s="2">
        <v>2054665.0775264171</v>
      </c>
      <c r="C154" s="2">
        <v>1103678.3120837181</v>
      </c>
    </row>
    <row r="155" spans="1:3" x14ac:dyDescent="0.25">
      <c r="A155" s="3" t="s">
        <v>104</v>
      </c>
      <c r="B155" s="2">
        <v>58133.889307044403</v>
      </c>
      <c r="C155" s="2">
        <v>90367.223200028762</v>
      </c>
    </row>
    <row r="156" spans="1:3" x14ac:dyDescent="0.25">
      <c r="A156" s="3" t="s">
        <v>107</v>
      </c>
      <c r="B156" s="2">
        <v>1641.9215111613742</v>
      </c>
      <c r="C156" s="2">
        <v>10291.437928622327</v>
      </c>
    </row>
    <row r="157" spans="1:3" x14ac:dyDescent="0.25">
      <c r="A157" s="3" t="s">
        <v>109</v>
      </c>
      <c r="B157" s="2">
        <v>456.22779230320924</v>
      </c>
      <c r="C157" s="2">
        <v>1239.5137047876528</v>
      </c>
    </row>
    <row r="158" spans="1:3" x14ac:dyDescent="0.25">
      <c r="A158" s="3" t="s">
        <v>111</v>
      </c>
      <c r="B158" s="2">
        <v>1665.9631477078451</v>
      </c>
    </row>
    <row r="159" spans="1:3" x14ac:dyDescent="0.25">
      <c r="A159" s="3" t="s">
        <v>112</v>
      </c>
      <c r="B159" s="2">
        <v>2062333.8252653582</v>
      </c>
      <c r="C159" s="2">
        <v>2328503.7890347927</v>
      </c>
    </row>
    <row r="160" spans="1:3" x14ac:dyDescent="0.25">
      <c r="A160" s="3" t="s">
        <v>113</v>
      </c>
      <c r="B160" s="2">
        <v>2034675.1760847033</v>
      </c>
      <c r="C160" s="2">
        <v>3177749.9026159854</v>
      </c>
    </row>
    <row r="161" spans="1:3" x14ac:dyDescent="0.25">
      <c r="A161" s="3" t="s">
        <v>114</v>
      </c>
      <c r="B161" s="2">
        <v>159894.10060617802</v>
      </c>
      <c r="C161" s="2">
        <v>516687.59573172318</v>
      </c>
    </row>
    <row r="162" spans="1:3" x14ac:dyDescent="0.25">
      <c r="A162" s="3" t="s">
        <v>115</v>
      </c>
      <c r="B162" s="2">
        <v>1064822.9416100432</v>
      </c>
      <c r="C162" s="2">
        <v>2201741.5934479865</v>
      </c>
    </row>
    <row r="163" spans="1:3" x14ac:dyDescent="0.25">
      <c r="A163" s="3" t="s">
        <v>116</v>
      </c>
      <c r="B163" s="2">
        <v>2789418.080248768</v>
      </c>
      <c r="C163" s="2">
        <v>5640914.0252638236</v>
      </c>
    </row>
    <row r="164" spans="1:3" x14ac:dyDescent="0.25">
      <c r="A164" s="3" t="s">
        <v>117</v>
      </c>
      <c r="B164" s="2">
        <v>27505.084042741619</v>
      </c>
      <c r="C164" s="2">
        <v>129958.00606746091</v>
      </c>
    </row>
    <row r="165" spans="1:3" x14ac:dyDescent="0.25">
      <c r="A165" s="3" t="s">
        <v>311</v>
      </c>
      <c r="C165" s="2">
        <v>33128</v>
      </c>
    </row>
    <row r="166" spans="1:3" x14ac:dyDescent="0.25">
      <c r="A166" s="3" t="s">
        <v>303</v>
      </c>
      <c r="B166" s="2">
        <v>413817.51087073801</v>
      </c>
      <c r="C166" s="2">
        <v>66235.640730615458</v>
      </c>
    </row>
    <row r="167" spans="1:3" x14ac:dyDescent="0.25">
      <c r="A167" s="3" t="s">
        <v>306</v>
      </c>
      <c r="B167" s="2">
        <v>20316985.733167093</v>
      </c>
      <c r="C167" s="2">
        <f>SUM(C138:C166)</f>
        <v>27209714.502819035</v>
      </c>
    </row>
    <row r="170" spans="1:3" x14ac:dyDescent="0.25">
      <c r="A170" s="3" t="s">
        <v>119</v>
      </c>
      <c r="B170" s="2" t="s">
        <v>304</v>
      </c>
      <c r="C170" s="2" t="s">
        <v>307</v>
      </c>
    </row>
    <row r="171" spans="1:3" x14ac:dyDescent="0.25">
      <c r="A171" s="3" t="s">
        <v>124</v>
      </c>
      <c r="B171" s="2">
        <v>374793.16395029199</v>
      </c>
      <c r="C171" s="2">
        <v>122762.72242485643</v>
      </c>
    </row>
    <row r="172" spans="1:3" x14ac:dyDescent="0.25">
      <c r="A172" s="3">
        <v>12</v>
      </c>
      <c r="C172" s="2">
        <v>456771.82640888944</v>
      </c>
    </row>
    <row r="173" spans="1:3" x14ac:dyDescent="0.25">
      <c r="A173" s="3" t="s">
        <v>134</v>
      </c>
      <c r="B173" s="2">
        <v>1520158.0686380432</v>
      </c>
      <c r="C173" s="2">
        <v>1775019.8626575903</v>
      </c>
    </row>
    <row r="174" spans="1:3" x14ac:dyDescent="0.25">
      <c r="A174" s="3" t="s">
        <v>135</v>
      </c>
      <c r="B174" s="2">
        <v>1569693.781803401</v>
      </c>
      <c r="C174" s="2">
        <v>2051301.2050802514</v>
      </c>
    </row>
    <row r="175" spans="1:3" x14ac:dyDescent="0.25">
      <c r="A175" s="3">
        <v>19</v>
      </c>
      <c r="C175" s="2">
        <v>56151.251018412411</v>
      </c>
    </row>
    <row r="176" spans="1:3" x14ac:dyDescent="0.25">
      <c r="A176" s="3" t="s">
        <v>140</v>
      </c>
      <c r="B176" s="2">
        <v>155077.70100328734</v>
      </c>
      <c r="C176" s="2">
        <v>253266.16072325245</v>
      </c>
    </row>
    <row r="177" spans="1:3" x14ac:dyDescent="0.25">
      <c r="A177" s="3">
        <v>23</v>
      </c>
      <c r="C177" s="2">
        <v>465104.10902746464</v>
      </c>
    </row>
    <row r="178" spans="1:3" x14ac:dyDescent="0.25">
      <c r="A178" s="3" t="s">
        <v>151</v>
      </c>
      <c r="B178" s="2">
        <v>1145674.9227789061</v>
      </c>
      <c r="C178" s="2">
        <v>1965655.4356088045</v>
      </c>
    </row>
    <row r="179" spans="1:3" x14ac:dyDescent="0.25">
      <c r="A179" s="3" t="s">
        <v>152</v>
      </c>
      <c r="B179" s="2">
        <v>744462.01018123794</v>
      </c>
      <c r="C179" s="2">
        <v>1391469.1501940924</v>
      </c>
    </row>
    <row r="180" spans="1:3" x14ac:dyDescent="0.25">
      <c r="A180" s="3" t="s">
        <v>153</v>
      </c>
      <c r="B180" s="2">
        <v>1364803.427669317</v>
      </c>
      <c r="C180" s="2">
        <v>2187645.3241113457</v>
      </c>
    </row>
    <row r="181" spans="1:3" x14ac:dyDescent="0.25">
      <c r="A181" s="3" t="s">
        <v>154</v>
      </c>
      <c r="B181" s="2">
        <v>89401.581896003641</v>
      </c>
      <c r="C181" s="2">
        <v>250140.18260684199</v>
      </c>
    </row>
    <row r="182" spans="1:3" x14ac:dyDescent="0.25">
      <c r="A182" s="3" t="s">
        <v>156</v>
      </c>
      <c r="B182" s="2">
        <v>1265148.2263977914</v>
      </c>
      <c r="C182" s="2">
        <v>1802559.896066804</v>
      </c>
    </row>
    <row r="183" spans="1:3" x14ac:dyDescent="0.25">
      <c r="A183" s="3" t="s">
        <v>158</v>
      </c>
      <c r="B183" s="2">
        <v>2009819.3469997738</v>
      </c>
      <c r="C183" s="2">
        <v>2761028.6288879779</v>
      </c>
    </row>
    <row r="184" spans="1:3" x14ac:dyDescent="0.25">
      <c r="A184" s="3">
        <v>50</v>
      </c>
      <c r="C184" s="2">
        <v>692356.91543134185</v>
      </c>
    </row>
    <row r="185" spans="1:3" x14ac:dyDescent="0.25">
      <c r="A185" s="3" t="s">
        <v>163</v>
      </c>
      <c r="B185" s="2">
        <v>3424021.2296145577</v>
      </c>
      <c r="C185" s="2">
        <v>4955600.230250231</v>
      </c>
    </row>
    <row r="186" spans="1:3" x14ac:dyDescent="0.25">
      <c r="A186" s="3" t="s">
        <v>4</v>
      </c>
      <c r="B186" s="2">
        <v>331374.19558150996</v>
      </c>
      <c r="C186" s="2">
        <v>494113.42312920134</v>
      </c>
    </row>
    <row r="187" spans="1:3" x14ac:dyDescent="0.25">
      <c r="A187" s="3">
        <v>59</v>
      </c>
      <c r="C187" s="2">
        <v>578947.2811155644</v>
      </c>
    </row>
    <row r="188" spans="1:3" x14ac:dyDescent="0.25">
      <c r="A188" s="3" t="s">
        <v>166</v>
      </c>
      <c r="B188" s="2">
        <v>3084534.9288684451</v>
      </c>
      <c r="C188" s="2">
        <v>4452694.1142207133</v>
      </c>
    </row>
    <row r="189" spans="1:3" x14ac:dyDescent="0.25">
      <c r="A189" s="3" t="s">
        <v>167</v>
      </c>
      <c r="B189" s="2">
        <v>1744708.614808531</v>
      </c>
      <c r="C189" s="2">
        <v>2288365.8917117496</v>
      </c>
    </row>
    <row r="190" spans="1:3" x14ac:dyDescent="0.25">
      <c r="A190" s="3" t="s">
        <v>168</v>
      </c>
      <c r="B190" s="2">
        <v>1001046.0831764028</v>
      </c>
      <c r="C190" s="2">
        <v>1175769.7089095146</v>
      </c>
    </row>
    <row r="191" spans="1:3" x14ac:dyDescent="0.25">
      <c r="A191" s="3">
        <v>69</v>
      </c>
      <c r="C191" s="2">
        <v>367929.71969028236</v>
      </c>
    </row>
    <row r="192" spans="1:3" x14ac:dyDescent="0.25">
      <c r="A192" s="3" t="s">
        <v>169</v>
      </c>
      <c r="B192" s="2">
        <v>1091030.026405747</v>
      </c>
      <c r="C192" s="2">
        <v>1349125.9158353736</v>
      </c>
    </row>
    <row r="193" spans="1:3" x14ac:dyDescent="0.25">
      <c r="A193" s="3" t="s">
        <v>118</v>
      </c>
      <c r="B193" s="2">
        <v>3021118.2271062341</v>
      </c>
      <c r="C193" s="2">
        <v>3445597.0356567432</v>
      </c>
    </row>
    <row r="194" spans="1:3" x14ac:dyDescent="0.25">
      <c r="A194" s="3">
        <v>75</v>
      </c>
      <c r="C194" s="2">
        <v>105803.10832301923</v>
      </c>
    </row>
    <row r="195" spans="1:3" x14ac:dyDescent="0.25">
      <c r="A195" s="3">
        <v>77</v>
      </c>
      <c r="C195" s="2">
        <v>874119.97839628696</v>
      </c>
    </row>
    <row r="196" spans="1:3" x14ac:dyDescent="0.25">
      <c r="A196" s="3" t="s">
        <v>172</v>
      </c>
      <c r="B196" s="2">
        <v>1556999.6379236386</v>
      </c>
      <c r="C196" s="2">
        <v>2347261.0730719068</v>
      </c>
    </row>
    <row r="197" spans="1:3" x14ac:dyDescent="0.25">
      <c r="A197" s="3" t="s">
        <v>120</v>
      </c>
      <c r="B197" s="2">
        <v>25440546.139257483</v>
      </c>
      <c r="C197" s="2">
        <v>37331069.705049023</v>
      </c>
    </row>
    <row r="198" spans="1:3" x14ac:dyDescent="0.25">
      <c r="A198" s="3" t="s">
        <v>122</v>
      </c>
      <c r="B198" s="2">
        <v>998539.99782473792</v>
      </c>
      <c r="C198" s="2">
        <v>1826648.0843152807</v>
      </c>
    </row>
    <row r="199" spans="1:3" x14ac:dyDescent="0.25">
      <c r="A199" s="3" t="s">
        <v>7</v>
      </c>
      <c r="B199" s="2">
        <v>309362.98971796071</v>
      </c>
      <c r="C199" s="2">
        <v>1239604.5779620518</v>
      </c>
    </row>
    <row r="200" spans="1:3" x14ac:dyDescent="0.25">
      <c r="A200" s="3" t="s">
        <v>123</v>
      </c>
      <c r="B200" s="2">
        <v>1496414.1028147542</v>
      </c>
      <c r="C200" s="2">
        <v>2415077.7038087808</v>
      </c>
    </row>
    <row r="201" spans="1:3" x14ac:dyDescent="0.25">
      <c r="A201" s="3">
        <v>107</v>
      </c>
      <c r="C201" s="2">
        <v>1485967.9359662829</v>
      </c>
    </row>
    <row r="202" spans="1:3" x14ac:dyDescent="0.25">
      <c r="A202" s="3">
        <v>109</v>
      </c>
      <c r="C202" s="2">
        <v>162903.24434527202</v>
      </c>
    </row>
    <row r="203" spans="1:3" x14ac:dyDescent="0.25">
      <c r="A203" s="3" t="s">
        <v>52</v>
      </c>
      <c r="B203" s="2">
        <v>1314657.4643539656</v>
      </c>
      <c r="C203" s="2">
        <v>2202608.4014585088</v>
      </c>
    </row>
    <row r="204" spans="1:3" x14ac:dyDescent="0.25">
      <c r="A204" s="3">
        <v>111</v>
      </c>
      <c r="C204" s="2">
        <v>940576.70312652516</v>
      </c>
    </row>
    <row r="205" spans="1:3" x14ac:dyDescent="0.25">
      <c r="A205" s="3">
        <v>112</v>
      </c>
      <c r="C205" s="2">
        <v>1595829.9661696779</v>
      </c>
    </row>
    <row r="206" spans="1:3" x14ac:dyDescent="0.25">
      <c r="A206" s="3" t="s">
        <v>125</v>
      </c>
      <c r="B206" s="2">
        <v>7167329.9281478161</v>
      </c>
      <c r="C206" s="2">
        <v>9289194.4466903377</v>
      </c>
    </row>
    <row r="207" spans="1:3" x14ac:dyDescent="0.25">
      <c r="A207" s="3" t="s">
        <v>8</v>
      </c>
      <c r="B207" s="2">
        <v>6773281.1205236157</v>
      </c>
      <c r="C207" s="2">
        <v>9314645.4689295553</v>
      </c>
    </row>
    <row r="208" spans="1:3" x14ac:dyDescent="0.25">
      <c r="A208" s="3" t="s">
        <v>128</v>
      </c>
      <c r="B208" s="2">
        <v>3513250.5219568755</v>
      </c>
      <c r="C208" s="2">
        <v>4832372.5210418729</v>
      </c>
    </row>
    <row r="209" spans="1:3" x14ac:dyDescent="0.25">
      <c r="A209" s="3" t="s">
        <v>129</v>
      </c>
      <c r="B209" s="2">
        <v>2725899.3217053642</v>
      </c>
      <c r="C209" s="2">
        <v>5083669.5373885101</v>
      </c>
    </row>
    <row r="210" spans="1:3" x14ac:dyDescent="0.25">
      <c r="A210" s="3" t="s">
        <v>2</v>
      </c>
      <c r="B210" s="2">
        <v>4011445.70702009</v>
      </c>
      <c r="C210" s="2">
        <v>5146024.4780064626</v>
      </c>
    </row>
    <row r="211" spans="1:3" x14ac:dyDescent="0.25">
      <c r="A211" s="3" t="s">
        <v>130</v>
      </c>
      <c r="B211" s="2">
        <v>7090429.0542985797</v>
      </c>
      <c r="C211" s="2">
        <v>7897820.3932546703</v>
      </c>
    </row>
    <row r="212" spans="1:3" x14ac:dyDescent="0.25">
      <c r="A212" s="3" t="s">
        <v>71</v>
      </c>
      <c r="B212" s="2">
        <v>926777.24194005248</v>
      </c>
      <c r="C212" s="2">
        <v>2927695.1049178457</v>
      </c>
    </row>
    <row r="213" spans="1:3" x14ac:dyDescent="0.25">
      <c r="A213" s="3" t="s">
        <v>131</v>
      </c>
      <c r="B213" s="2">
        <v>765115.23617992841</v>
      </c>
      <c r="C213" s="2">
        <v>2373029.56174414</v>
      </c>
    </row>
    <row r="214" spans="1:3" x14ac:dyDescent="0.25">
      <c r="A214" s="3" t="s">
        <v>132</v>
      </c>
      <c r="B214" s="2">
        <v>2337960.290118861</v>
      </c>
      <c r="C214" s="2">
        <v>6416054.419537697</v>
      </c>
    </row>
    <row r="215" spans="1:3" x14ac:dyDescent="0.25">
      <c r="A215" s="3" t="s">
        <v>133</v>
      </c>
      <c r="B215" s="2">
        <v>12995608.401428469</v>
      </c>
      <c r="C215" s="2">
        <v>13138057.006509343</v>
      </c>
    </row>
    <row r="216" spans="1:3" x14ac:dyDescent="0.25">
      <c r="A216" s="3">
        <v>130</v>
      </c>
      <c r="C216" s="2">
        <v>59978.835270590658</v>
      </c>
    </row>
    <row r="217" spans="1:3" x14ac:dyDescent="0.25">
      <c r="A217" s="3" t="s">
        <v>136</v>
      </c>
      <c r="B217" s="2">
        <v>21065947.78782757</v>
      </c>
      <c r="C217" s="2">
        <v>29870685.188651994</v>
      </c>
    </row>
    <row r="218" spans="1:3" x14ac:dyDescent="0.25">
      <c r="A218" s="3" t="s">
        <v>138</v>
      </c>
      <c r="B218" s="2">
        <v>5557928.1981381727</v>
      </c>
      <c r="C218" s="2">
        <v>8695821.6181251798</v>
      </c>
    </row>
    <row r="219" spans="1:3" x14ac:dyDescent="0.25">
      <c r="A219" s="3" t="s">
        <v>139</v>
      </c>
      <c r="B219" s="2">
        <v>1483904.3695965619</v>
      </c>
      <c r="C219" s="2">
        <v>2004532.423589783</v>
      </c>
    </row>
    <row r="220" spans="1:3" x14ac:dyDescent="0.25">
      <c r="A220" s="3" t="s">
        <v>73</v>
      </c>
      <c r="B220" s="2">
        <v>1778361.0713061846</v>
      </c>
      <c r="C220" s="2">
        <v>2513262.5539615853</v>
      </c>
    </row>
    <row r="221" spans="1:3" x14ac:dyDescent="0.25">
      <c r="A221" s="3" t="s">
        <v>142</v>
      </c>
      <c r="B221" s="2">
        <v>2834822.6804280132</v>
      </c>
      <c r="C221" s="2">
        <v>2377157.3482685653</v>
      </c>
    </row>
    <row r="222" spans="1:3" x14ac:dyDescent="0.25">
      <c r="A222" s="3" t="s">
        <v>74</v>
      </c>
      <c r="B222" s="2">
        <v>88558.612773250192</v>
      </c>
      <c r="C222" s="2">
        <v>1005122.0093865693</v>
      </c>
    </row>
    <row r="223" spans="1:3" x14ac:dyDescent="0.25">
      <c r="A223" s="3" t="s">
        <v>143</v>
      </c>
      <c r="B223" s="2">
        <v>1944565.609022575</v>
      </c>
      <c r="C223" s="2">
        <v>5077811.7142283032</v>
      </c>
    </row>
    <row r="224" spans="1:3" x14ac:dyDescent="0.25">
      <c r="A224" s="3" t="s">
        <v>144</v>
      </c>
      <c r="B224" s="2">
        <v>4100874.0589958504</v>
      </c>
      <c r="C224" s="2">
        <v>4864880.3521768637</v>
      </c>
    </row>
    <row r="225" spans="1:3" x14ac:dyDescent="0.25">
      <c r="A225" s="3" t="s">
        <v>145</v>
      </c>
      <c r="B225" s="2">
        <v>1508032.8269948813</v>
      </c>
      <c r="C225" s="2">
        <v>2296258.5629168567</v>
      </c>
    </row>
    <row r="226" spans="1:3" x14ac:dyDescent="0.25">
      <c r="A226" s="3">
        <v>220</v>
      </c>
      <c r="C226" s="2">
        <v>717686.24092763802</v>
      </c>
    </row>
    <row r="227" spans="1:3" x14ac:dyDescent="0.25">
      <c r="A227" s="3" t="s">
        <v>146</v>
      </c>
      <c r="B227" s="2">
        <v>212875.59454786585</v>
      </c>
      <c r="C227" s="2">
        <v>374986.86238523037</v>
      </c>
    </row>
    <row r="228" spans="1:3" x14ac:dyDescent="0.25">
      <c r="A228" s="3" t="s">
        <v>147</v>
      </c>
      <c r="B228" s="2">
        <v>3181716.8552218191</v>
      </c>
      <c r="C228" s="2">
        <v>4292631.5747701479</v>
      </c>
    </row>
    <row r="229" spans="1:3" x14ac:dyDescent="0.25">
      <c r="A229" s="3" t="s">
        <v>105</v>
      </c>
      <c r="B229" s="2">
        <v>1634183.3808308572</v>
      </c>
      <c r="C229" s="2">
        <v>2022663.2316328024</v>
      </c>
    </row>
    <row r="230" spans="1:3" x14ac:dyDescent="0.25">
      <c r="A230" s="3" t="s">
        <v>149</v>
      </c>
      <c r="B230" s="2">
        <v>1497190.4619929548</v>
      </c>
      <c r="C230" s="2">
        <v>1952824.4581140401</v>
      </c>
    </row>
    <row r="231" spans="1:3" x14ac:dyDescent="0.25">
      <c r="A231" s="3" t="s">
        <v>108</v>
      </c>
      <c r="B231" s="2">
        <v>323133.10723127378</v>
      </c>
    </row>
    <row r="232" spans="1:3" x14ac:dyDescent="0.25">
      <c r="A232" s="3" t="s">
        <v>91</v>
      </c>
      <c r="B232" s="2">
        <v>264299.13877905032</v>
      </c>
      <c r="C232" s="2">
        <v>932608.04516005504</v>
      </c>
    </row>
    <row r="233" spans="1:3" x14ac:dyDescent="0.25">
      <c r="A233" s="3" t="s">
        <v>155</v>
      </c>
      <c r="B233" s="2">
        <v>1912464.2873548784</v>
      </c>
      <c r="C233" s="2">
        <v>2741290.1008741041</v>
      </c>
    </row>
    <row r="234" spans="1:3" x14ac:dyDescent="0.25">
      <c r="A234" s="3">
        <v>311</v>
      </c>
      <c r="C234" s="2">
        <v>465228.32791830588</v>
      </c>
    </row>
    <row r="235" spans="1:3" x14ac:dyDescent="0.25">
      <c r="A235" s="3" t="s">
        <v>76</v>
      </c>
      <c r="B235" s="2">
        <v>260910.78438087614</v>
      </c>
      <c r="C235" s="2">
        <v>514319.6721204581</v>
      </c>
    </row>
    <row r="236" spans="1:3" x14ac:dyDescent="0.25">
      <c r="A236" s="3" t="s">
        <v>157</v>
      </c>
      <c r="B236" s="2">
        <v>1052731.3880258573</v>
      </c>
      <c r="C236" s="2">
        <v>1535993.781121779</v>
      </c>
    </row>
    <row r="237" spans="1:3" x14ac:dyDescent="0.25">
      <c r="A237" s="3">
        <v>351</v>
      </c>
      <c r="C237" s="2">
        <v>793174.90091714368</v>
      </c>
    </row>
    <row r="238" spans="1:3" x14ac:dyDescent="0.25">
      <c r="A238" s="3" t="s">
        <v>78</v>
      </c>
      <c r="B238" s="2">
        <v>284782.11677230842</v>
      </c>
      <c r="C238" s="2">
        <v>573717.17345458362</v>
      </c>
    </row>
    <row r="239" spans="1:3" x14ac:dyDescent="0.25">
      <c r="A239" s="3" t="s">
        <v>159</v>
      </c>
      <c r="B239" s="2">
        <v>154463.92060669785</v>
      </c>
      <c r="C239" s="2">
        <v>1264119.8398165219</v>
      </c>
    </row>
    <row r="240" spans="1:3" x14ac:dyDescent="0.25">
      <c r="A240" s="3">
        <v>502</v>
      </c>
      <c r="C240" s="2">
        <v>672862.00270712841</v>
      </c>
    </row>
    <row r="241" spans="1:3" x14ac:dyDescent="0.25">
      <c r="A241" s="3" t="s">
        <v>10</v>
      </c>
      <c r="B241" s="2">
        <v>2409.328406539139</v>
      </c>
      <c r="C241" s="2">
        <v>4360.0248438807248</v>
      </c>
    </row>
    <row r="242" spans="1:3" x14ac:dyDescent="0.25">
      <c r="A242" s="3" t="s">
        <v>160</v>
      </c>
      <c r="B242" s="2">
        <v>10343.202865888285</v>
      </c>
      <c r="C242" s="2">
        <v>1175.223476200923</v>
      </c>
    </row>
    <row r="243" spans="1:3" x14ac:dyDescent="0.25">
      <c r="A243" s="3" t="s">
        <v>161</v>
      </c>
      <c r="B243" s="2">
        <v>118570.57000655355</v>
      </c>
      <c r="C243" s="2">
        <v>151061.21956579655</v>
      </c>
    </row>
    <row r="244" spans="1:3" x14ac:dyDescent="0.25">
      <c r="A244" s="3" t="s">
        <v>162</v>
      </c>
      <c r="B244" s="2">
        <v>104522.61995775331</v>
      </c>
      <c r="C244" s="2">
        <v>193275.49896060282</v>
      </c>
    </row>
    <row r="245" spans="1:3" x14ac:dyDescent="0.25">
      <c r="A245" s="3" t="s">
        <v>164</v>
      </c>
      <c r="B245" s="2">
        <v>22103.018501565166</v>
      </c>
    </row>
    <row r="246" spans="1:3" x14ac:dyDescent="0.25">
      <c r="A246" s="3" t="s">
        <v>165</v>
      </c>
      <c r="B246" s="2">
        <v>32162.897866939551</v>
      </c>
    </row>
    <row r="247" spans="1:3" x14ac:dyDescent="0.25">
      <c r="A247" s="3" t="s">
        <v>170</v>
      </c>
      <c r="B247" s="2">
        <v>27168.254859523451</v>
      </c>
    </row>
    <row r="248" spans="1:3" x14ac:dyDescent="0.25">
      <c r="A248" s="3" t="s">
        <v>171</v>
      </c>
      <c r="B248" s="2">
        <v>21664.583354556235</v>
      </c>
    </row>
    <row r="249" spans="1:3" x14ac:dyDescent="0.25">
      <c r="A249" s="3" t="s">
        <v>121</v>
      </c>
      <c r="B249" s="2">
        <v>171545.860305932</v>
      </c>
    </row>
    <row r="250" spans="1:3" x14ac:dyDescent="0.25">
      <c r="A250" s="3" t="s">
        <v>126</v>
      </c>
      <c r="B250" s="2">
        <v>72757.73822061636</v>
      </c>
    </row>
    <row r="251" spans="1:3" x14ac:dyDescent="0.25">
      <c r="A251" s="3" t="s">
        <v>127</v>
      </c>
      <c r="B251" s="2">
        <v>45907.350495016006</v>
      </c>
    </row>
    <row r="252" spans="1:3" x14ac:dyDescent="0.25">
      <c r="A252" s="3" t="s">
        <v>137</v>
      </c>
      <c r="B252" s="2">
        <v>173545.06001545882</v>
      </c>
    </row>
    <row r="253" spans="1:3" x14ac:dyDescent="0.25">
      <c r="A253" s="3" t="s">
        <v>141</v>
      </c>
      <c r="B253" s="2">
        <v>2538.7223049251074</v>
      </c>
    </row>
    <row r="254" spans="1:3" x14ac:dyDescent="0.25">
      <c r="A254" s="3" t="s">
        <v>148</v>
      </c>
      <c r="B254" s="2">
        <v>664.49423143092929</v>
      </c>
    </row>
    <row r="255" spans="1:3" x14ac:dyDescent="0.25">
      <c r="A255" s="3" t="s">
        <v>150</v>
      </c>
      <c r="B255" s="2">
        <v>1083.2443796470789</v>
      </c>
    </row>
    <row r="256" spans="1:3" x14ac:dyDescent="0.25">
      <c r="A256" s="3" t="s">
        <v>109</v>
      </c>
      <c r="B256" s="2">
        <v>555.84805421095314</v>
      </c>
    </row>
    <row r="257" spans="1:3" x14ac:dyDescent="0.25">
      <c r="A257" s="3" t="s">
        <v>173</v>
      </c>
      <c r="B257" s="2">
        <v>5324874.4594608713</v>
      </c>
      <c r="C257" s="2">
        <v>12223625.03559624</v>
      </c>
    </row>
    <row r="258" spans="1:3" x14ac:dyDescent="0.25">
      <c r="A258" s="3" t="s">
        <v>174</v>
      </c>
      <c r="B258" s="2">
        <v>656491.83638885873</v>
      </c>
      <c r="C258" s="2">
        <v>1197381.6646376809</v>
      </c>
    </row>
    <row r="259" spans="1:3" x14ac:dyDescent="0.25">
      <c r="A259" s="3" t="s">
        <v>312</v>
      </c>
      <c r="C259" s="2">
        <v>460803.36564809008</v>
      </c>
    </row>
    <row r="260" spans="1:3" x14ac:dyDescent="0.25">
      <c r="A260" s="3" t="s">
        <v>175</v>
      </c>
      <c r="B260" s="2">
        <v>8473992.0902091991</v>
      </c>
      <c r="C260" s="2">
        <v>16323657.376237497</v>
      </c>
    </row>
    <row r="261" spans="1:3" x14ac:dyDescent="0.25">
      <c r="A261" s="3" t="s">
        <v>176</v>
      </c>
      <c r="B261" s="2">
        <v>2144410.1622810364</v>
      </c>
      <c r="C261" s="2">
        <v>9281313.671716623</v>
      </c>
    </row>
    <row r="262" spans="1:3" x14ac:dyDescent="0.25">
      <c r="A262" s="3" t="s">
        <v>313</v>
      </c>
      <c r="C262" s="2">
        <v>916216.86630915536</v>
      </c>
    </row>
    <row r="263" spans="1:3" x14ac:dyDescent="0.25">
      <c r="A263" s="3" t="s">
        <v>177</v>
      </c>
      <c r="B263" s="2">
        <v>1520358.76669442</v>
      </c>
      <c r="C263" s="2">
        <v>1977585.1037343005</v>
      </c>
    </row>
    <row r="264" spans="1:3" x14ac:dyDescent="0.25">
      <c r="A264" s="3" t="s">
        <v>178</v>
      </c>
      <c r="B264" s="2">
        <v>12085922.539279474</v>
      </c>
      <c r="C264" s="2">
        <v>17318088.445551682</v>
      </c>
    </row>
    <row r="265" spans="1:3" x14ac:dyDescent="0.25">
      <c r="A265" s="3" t="s">
        <v>179</v>
      </c>
      <c r="B265" s="2">
        <v>1123061.9708448134</v>
      </c>
      <c r="C265" s="2">
        <v>1614307.9331730295</v>
      </c>
    </row>
    <row r="266" spans="1:3" x14ac:dyDescent="0.25">
      <c r="A266" s="3" t="s">
        <v>180</v>
      </c>
      <c r="B266" s="2">
        <v>202701.95883132762</v>
      </c>
      <c r="C266" s="2">
        <v>423942.24832690897</v>
      </c>
    </row>
    <row r="267" spans="1:3" x14ac:dyDescent="0.25">
      <c r="A267" s="3" t="s">
        <v>181</v>
      </c>
      <c r="B267" s="2">
        <v>6086741.5842643427</v>
      </c>
      <c r="C267" s="2">
        <v>7709016.9314968865</v>
      </c>
    </row>
    <row r="268" spans="1:3" x14ac:dyDescent="0.25">
      <c r="A268" s="3" t="s">
        <v>314</v>
      </c>
      <c r="C268" s="2">
        <v>2468055.330966481</v>
      </c>
    </row>
    <row r="269" spans="1:3" x14ac:dyDescent="0.25">
      <c r="A269" s="3" t="s">
        <v>315</v>
      </c>
      <c r="C269" s="2">
        <v>722148.83048239013</v>
      </c>
    </row>
    <row r="270" spans="1:3" x14ac:dyDescent="0.25">
      <c r="A270" s="3" t="s">
        <v>306</v>
      </c>
      <c r="B270" s="2">
        <v>192928327.10500008</v>
      </c>
      <c r="C270" s="2">
        <f>SUM(C171:C269)</f>
        <v>304891040.99999994</v>
      </c>
    </row>
    <row r="273" spans="1:3" x14ac:dyDescent="0.25">
      <c r="A273" s="3" t="s">
        <v>182</v>
      </c>
      <c r="B273" s="2" t="s">
        <v>304</v>
      </c>
      <c r="C273" s="2" t="s">
        <v>307</v>
      </c>
    </row>
    <row r="274" spans="1:3" x14ac:dyDescent="0.25">
      <c r="A274" s="3" t="s">
        <v>183</v>
      </c>
      <c r="B274" s="2">
        <v>220536.52252341792</v>
      </c>
      <c r="C274" s="2">
        <v>335592.70666019287</v>
      </c>
    </row>
    <row r="275" spans="1:3" x14ac:dyDescent="0.25">
      <c r="A275" s="3" t="s">
        <v>184</v>
      </c>
      <c r="B275" s="2">
        <v>347447.57028512383</v>
      </c>
      <c r="C275" s="2">
        <v>567323.71350302885</v>
      </c>
    </row>
    <row r="276" spans="1:3" x14ac:dyDescent="0.25">
      <c r="A276" s="3" t="s">
        <v>185</v>
      </c>
      <c r="B276" s="2">
        <v>196363.31166840918</v>
      </c>
      <c r="C276" s="2">
        <v>238639.99357872544</v>
      </c>
    </row>
    <row r="277" spans="1:3" x14ac:dyDescent="0.25">
      <c r="A277" s="3" t="s">
        <v>186</v>
      </c>
      <c r="B277" s="2">
        <v>397780.95644541446</v>
      </c>
      <c r="C277" s="2">
        <v>487180.12191441579</v>
      </c>
    </row>
    <row r="278" spans="1:3" x14ac:dyDescent="0.25">
      <c r="A278" s="3" t="s">
        <v>187</v>
      </c>
      <c r="B278" s="2">
        <v>109537.43809983347</v>
      </c>
      <c r="C278" s="2">
        <v>212952.15939625935</v>
      </c>
    </row>
    <row r="279" spans="1:3" x14ac:dyDescent="0.25">
      <c r="A279" s="3" t="s">
        <v>164</v>
      </c>
      <c r="B279" s="2">
        <v>211277.46246546748</v>
      </c>
      <c r="C279" s="2" t="s">
        <v>305</v>
      </c>
    </row>
    <row r="280" spans="1:3" x14ac:dyDescent="0.25">
      <c r="A280" s="3" t="s">
        <v>188</v>
      </c>
      <c r="B280" s="2">
        <v>204386.45125482653</v>
      </c>
      <c r="C280" s="2">
        <v>202761.70491621911</v>
      </c>
    </row>
    <row r="281" spans="1:3" x14ac:dyDescent="0.25">
      <c r="A281" s="3" t="s">
        <v>189</v>
      </c>
      <c r="B281" s="2">
        <v>1011686.9716951144</v>
      </c>
      <c r="C281" s="2">
        <v>1309149.8530004232</v>
      </c>
    </row>
    <row r="282" spans="1:3" x14ac:dyDescent="0.25">
      <c r="A282" s="3" t="s">
        <v>165</v>
      </c>
      <c r="B282" s="2">
        <v>228607.32793539373</v>
      </c>
      <c r="C282" s="2">
        <v>327908.73463017977</v>
      </c>
    </row>
    <row r="283" spans="1:3" x14ac:dyDescent="0.25">
      <c r="A283" s="3" t="s">
        <v>190</v>
      </c>
      <c r="B283" s="2">
        <v>116201.98487145282</v>
      </c>
      <c r="C283" s="2">
        <v>164685.14767801936</v>
      </c>
    </row>
    <row r="284" spans="1:3" x14ac:dyDescent="0.25">
      <c r="A284" s="3" t="s">
        <v>191</v>
      </c>
      <c r="B284" s="2">
        <v>102869.22307812827</v>
      </c>
      <c r="C284" s="2">
        <v>296539.07005763182</v>
      </c>
    </row>
    <row r="285" spans="1:3" x14ac:dyDescent="0.25">
      <c r="A285" s="3" t="s">
        <v>316</v>
      </c>
      <c r="C285" s="2">
        <v>14456.794664904457</v>
      </c>
    </row>
    <row r="286" spans="1:3" x14ac:dyDescent="0.25">
      <c r="A286" s="3" t="s">
        <v>306</v>
      </c>
      <c r="B286" s="2">
        <v>3146695.2203225819</v>
      </c>
      <c r="C286" s="2">
        <f>SUM(C274:C285)</f>
        <v>4157190.0000000005</v>
      </c>
    </row>
    <row r="289" spans="1:3" x14ac:dyDescent="0.25">
      <c r="A289" s="3" t="s">
        <v>192</v>
      </c>
      <c r="B289" s="2" t="s">
        <v>304</v>
      </c>
      <c r="C289" s="2" t="s">
        <v>307</v>
      </c>
    </row>
    <row r="290" spans="1:3" x14ac:dyDescent="0.25">
      <c r="A290" s="3" t="s">
        <v>140</v>
      </c>
      <c r="B290" s="2">
        <v>17648.970729216977</v>
      </c>
    </row>
    <row r="291" spans="1:3" x14ac:dyDescent="0.25">
      <c r="A291" s="3" t="s">
        <v>198</v>
      </c>
      <c r="B291" s="2">
        <v>12045.842986765385</v>
      </c>
    </row>
    <row r="292" spans="1:3" x14ac:dyDescent="0.25">
      <c r="A292" s="3" t="s">
        <v>36</v>
      </c>
      <c r="B292" s="2">
        <v>61799.087713136905</v>
      </c>
    </row>
    <row r="293" spans="1:3" x14ac:dyDescent="0.25">
      <c r="A293" s="3" t="s">
        <v>151</v>
      </c>
      <c r="B293" s="2">
        <v>9510.2218174883437</v>
      </c>
    </row>
    <row r="294" spans="1:3" x14ac:dyDescent="0.25">
      <c r="A294" s="3" t="s">
        <v>199</v>
      </c>
      <c r="B294" s="2">
        <v>122070.43337643211</v>
      </c>
    </row>
    <row r="295" spans="1:3" x14ac:dyDescent="0.25">
      <c r="A295" s="3" t="s">
        <v>200</v>
      </c>
      <c r="B295" s="2">
        <v>50612.502579780514</v>
      </c>
    </row>
    <row r="296" spans="1:3" x14ac:dyDescent="0.25">
      <c r="A296" s="3" t="s">
        <v>153</v>
      </c>
      <c r="B296" s="2">
        <v>33750.781602667164</v>
      </c>
    </row>
    <row r="297" spans="1:3" x14ac:dyDescent="0.25">
      <c r="A297" s="3" t="s">
        <v>154</v>
      </c>
      <c r="B297" s="2">
        <v>57579.41064320859</v>
      </c>
    </row>
    <row r="298" spans="1:3" x14ac:dyDescent="0.25">
      <c r="A298" s="3" t="s">
        <v>202</v>
      </c>
      <c r="B298" s="2">
        <v>195750.4693694782</v>
      </c>
      <c r="C298" s="2">
        <v>307727.47467619524</v>
      </c>
    </row>
    <row r="299" spans="1:3" x14ac:dyDescent="0.25">
      <c r="A299" s="3" t="s">
        <v>204</v>
      </c>
      <c r="B299" s="2">
        <v>355847.28268461343</v>
      </c>
      <c r="C299" s="2">
        <v>612522.0303191155</v>
      </c>
    </row>
    <row r="300" spans="1:3" x14ac:dyDescent="0.25">
      <c r="A300" s="3" t="s">
        <v>205</v>
      </c>
      <c r="B300" s="2">
        <v>270004.43555280735</v>
      </c>
      <c r="C300" s="2">
        <v>332022.8317368913</v>
      </c>
    </row>
    <row r="301" spans="1:3" x14ac:dyDescent="0.25">
      <c r="A301" s="3" t="s">
        <v>206</v>
      </c>
      <c r="B301" s="2">
        <v>140547.41998859376</v>
      </c>
      <c r="C301" s="2">
        <v>177018.57866143531</v>
      </c>
    </row>
    <row r="302" spans="1:3" x14ac:dyDescent="0.25">
      <c r="A302" s="3" t="s">
        <v>53</v>
      </c>
      <c r="B302" s="2">
        <v>343574.52285657299</v>
      </c>
      <c r="C302" s="2">
        <v>779052.85278568091</v>
      </c>
    </row>
    <row r="303" spans="1:3" x14ac:dyDescent="0.25">
      <c r="A303" s="3" t="s">
        <v>144</v>
      </c>
      <c r="B303" s="2">
        <v>41982.653949721847</v>
      </c>
    </row>
    <row r="304" spans="1:3" x14ac:dyDescent="0.25">
      <c r="A304" s="3" t="s">
        <v>203</v>
      </c>
      <c r="B304" s="2">
        <v>1227663.0771669769</v>
      </c>
      <c r="C304" s="2">
        <v>1947314.5225108108</v>
      </c>
    </row>
    <row r="305" spans="1:3" x14ac:dyDescent="0.25">
      <c r="A305" s="3" t="s">
        <v>212</v>
      </c>
      <c r="B305" s="2">
        <v>247989.65381865346</v>
      </c>
      <c r="C305" s="2">
        <v>365192.95339915535</v>
      </c>
    </row>
    <row r="306" spans="1:3" x14ac:dyDescent="0.25">
      <c r="A306" s="3" t="s">
        <v>213</v>
      </c>
      <c r="B306" s="2">
        <v>95140.48616910995</v>
      </c>
      <c r="C306" s="2">
        <v>179141.08749133389</v>
      </c>
    </row>
    <row r="307" spans="1:3" x14ac:dyDescent="0.25">
      <c r="A307" s="3" t="s">
        <v>214</v>
      </c>
      <c r="B307" s="2">
        <v>41493.799613248637</v>
      </c>
      <c r="C307" s="2">
        <v>81313.954520211177</v>
      </c>
    </row>
    <row r="308" spans="1:3" x14ac:dyDescent="0.25">
      <c r="A308" s="3" t="s">
        <v>215</v>
      </c>
      <c r="B308" s="2">
        <v>80720.24927931228</v>
      </c>
      <c r="C308" s="2">
        <v>151662.02217856862</v>
      </c>
    </row>
    <row r="309" spans="1:3" x14ac:dyDescent="0.25">
      <c r="A309" s="3" t="s">
        <v>216</v>
      </c>
      <c r="B309" s="2">
        <v>112307.52198326428</v>
      </c>
      <c r="C309" s="2">
        <v>179320.38055029081</v>
      </c>
    </row>
    <row r="310" spans="1:3" x14ac:dyDescent="0.25">
      <c r="A310" s="3" t="s">
        <v>217</v>
      </c>
      <c r="B310" s="2">
        <v>79815.190029711943</v>
      </c>
      <c r="C310" s="2">
        <v>120830.44051449656</v>
      </c>
    </row>
    <row r="311" spans="1:3" x14ac:dyDescent="0.25">
      <c r="A311" s="3" t="s">
        <v>193</v>
      </c>
      <c r="B311" s="2">
        <v>814993.87175878778</v>
      </c>
      <c r="C311" s="2">
        <v>1473554.6861638741</v>
      </c>
    </row>
    <row r="312" spans="1:3" x14ac:dyDescent="0.25">
      <c r="A312" s="3" t="s">
        <v>194</v>
      </c>
      <c r="B312" s="2">
        <v>287554.09346402396</v>
      </c>
      <c r="C312" s="2">
        <v>412328.1105862261</v>
      </c>
    </row>
    <row r="313" spans="1:3" x14ac:dyDescent="0.25">
      <c r="A313" s="3" t="s">
        <v>195</v>
      </c>
      <c r="B313" s="2">
        <v>1849617.3498409849</v>
      </c>
      <c r="C313" s="2">
        <v>2184540.4746848843</v>
      </c>
    </row>
    <row r="314" spans="1:3" x14ac:dyDescent="0.25">
      <c r="A314" s="3" t="s">
        <v>196</v>
      </c>
      <c r="B314" s="2">
        <v>399648.63278907194</v>
      </c>
      <c r="C314" s="2">
        <v>510775.94787621632</v>
      </c>
    </row>
    <row r="315" spans="1:3" x14ac:dyDescent="0.25">
      <c r="A315" s="3" t="s">
        <v>197</v>
      </c>
      <c r="B315" s="2">
        <v>773725.72403912526</v>
      </c>
      <c r="C315" s="2">
        <v>883140.37569399877</v>
      </c>
    </row>
    <row r="316" spans="1:3" x14ac:dyDescent="0.25">
      <c r="A316" s="3" t="s">
        <v>201</v>
      </c>
      <c r="B316" s="2">
        <v>383449.00787949492</v>
      </c>
      <c r="C316" s="2">
        <v>552885.9520432807</v>
      </c>
    </row>
    <row r="317" spans="1:3" x14ac:dyDescent="0.25">
      <c r="A317" s="3" t="s">
        <v>207</v>
      </c>
      <c r="B317" s="2">
        <v>658571.17374352482</v>
      </c>
      <c r="C317" s="2">
        <v>727719.96953481983</v>
      </c>
    </row>
    <row r="318" spans="1:3" x14ac:dyDescent="0.25">
      <c r="A318" s="3" t="s">
        <v>208</v>
      </c>
      <c r="B318" s="2">
        <v>700766.65896914108</v>
      </c>
      <c r="C318" s="2">
        <v>844407.82098851691</v>
      </c>
    </row>
    <row r="319" spans="1:3" x14ac:dyDescent="0.25">
      <c r="A319" s="3" t="s">
        <v>209</v>
      </c>
      <c r="B319" s="2">
        <v>1048564.6856966176</v>
      </c>
      <c r="C319" s="2">
        <v>1263696.1659377646</v>
      </c>
    </row>
    <row r="320" spans="1:3" x14ac:dyDescent="0.25">
      <c r="A320" s="3" t="s">
        <v>210</v>
      </c>
      <c r="B320" s="2">
        <v>973261.07186383917</v>
      </c>
      <c r="C320" s="2">
        <v>1926444.1633671159</v>
      </c>
    </row>
    <row r="321" spans="1:3" x14ac:dyDescent="0.25">
      <c r="A321" s="3" t="s">
        <v>211</v>
      </c>
      <c r="B321" s="2">
        <v>844469.24445512705</v>
      </c>
      <c r="C321" s="2">
        <v>994416.97498120635</v>
      </c>
    </row>
    <row r="322" spans="1:3" x14ac:dyDescent="0.25">
      <c r="A322" s="3" t="s">
        <v>218</v>
      </c>
      <c r="B322" s="2">
        <v>1733871.7826737287</v>
      </c>
      <c r="C322" s="2">
        <v>2050629.8935422155</v>
      </c>
    </row>
    <row r="323" spans="1:3" x14ac:dyDescent="0.25">
      <c r="A323" s="3" t="s">
        <v>174</v>
      </c>
      <c r="B323" s="2">
        <v>6789.4079730708136</v>
      </c>
    </row>
    <row r="324" spans="1:3" x14ac:dyDescent="0.25">
      <c r="A324" s="3" t="s">
        <v>317</v>
      </c>
      <c r="C324" s="2">
        <v>32784.576866075047</v>
      </c>
    </row>
    <row r="325" spans="1:3" x14ac:dyDescent="0.25">
      <c r="A325" s="3" t="s">
        <v>303</v>
      </c>
      <c r="B325" s="2">
        <v>659611.91279883287</v>
      </c>
      <c r="C325" s="2">
        <v>150629.75838962177</v>
      </c>
    </row>
    <row r="326" spans="1:3" x14ac:dyDescent="0.25">
      <c r="A326" s="3" t="s">
        <v>306</v>
      </c>
      <c r="B326" s="2">
        <v>14732748.631856132</v>
      </c>
      <c r="C326" s="2">
        <f>SUM(C290:C325)</f>
        <v>19241074.000000004</v>
      </c>
    </row>
    <row r="329" spans="1:3" x14ac:dyDescent="0.25">
      <c r="A329" s="3" t="s">
        <v>219</v>
      </c>
      <c r="B329" s="2" t="s">
        <v>304</v>
      </c>
      <c r="C329" s="2" t="s">
        <v>307</v>
      </c>
    </row>
    <row r="330" spans="1:3" x14ac:dyDescent="0.25">
      <c r="A330" s="3" t="s">
        <v>50</v>
      </c>
      <c r="B330" s="2">
        <v>404891.05756432517</v>
      </c>
      <c r="C330" s="2">
        <v>701975.64175437042</v>
      </c>
    </row>
    <row r="331" spans="1:3" x14ac:dyDescent="0.25">
      <c r="A331" s="3" t="s">
        <v>53</v>
      </c>
      <c r="B331" s="2">
        <v>207517.50032351594</v>
      </c>
      <c r="C331" s="2">
        <v>44727.610709698958</v>
      </c>
    </row>
    <row r="332" spans="1:3" x14ac:dyDescent="0.25">
      <c r="A332" s="3" t="s">
        <v>220</v>
      </c>
      <c r="B332" s="2">
        <v>1757061.0115377901</v>
      </c>
      <c r="C332" s="2">
        <v>2233190.2701822692</v>
      </c>
    </row>
    <row r="333" spans="1:3" x14ac:dyDescent="0.25">
      <c r="A333" s="3" t="s">
        <v>221</v>
      </c>
      <c r="B333" s="2">
        <v>1591597.97424286</v>
      </c>
      <c r="C333" s="2">
        <v>1664756.0826782589</v>
      </c>
    </row>
    <row r="334" spans="1:3" x14ac:dyDescent="0.25">
      <c r="A334" s="3" t="s">
        <v>222</v>
      </c>
      <c r="B334" s="2">
        <v>1112776.5988917369</v>
      </c>
      <c r="C334" s="2">
        <v>1391909.8290115814</v>
      </c>
    </row>
    <row r="335" spans="1:3" x14ac:dyDescent="0.25">
      <c r="A335" s="3" t="s">
        <v>223</v>
      </c>
      <c r="B335" s="2">
        <v>840589.36345122778</v>
      </c>
      <c r="C335" s="2">
        <v>962311.41610912664</v>
      </c>
    </row>
    <row r="336" spans="1:3" x14ac:dyDescent="0.25">
      <c r="A336" s="3" t="s">
        <v>224</v>
      </c>
      <c r="B336" s="2">
        <v>7733.15512760611</v>
      </c>
    </row>
    <row r="337" spans="1:3" x14ac:dyDescent="0.25">
      <c r="A337" s="3" t="s">
        <v>60</v>
      </c>
      <c r="B337" s="2">
        <v>394564.64528167923</v>
      </c>
      <c r="C337" s="2">
        <v>317861.99737568607</v>
      </c>
    </row>
    <row r="338" spans="1:3" x14ac:dyDescent="0.25">
      <c r="A338" s="3" t="s">
        <v>303</v>
      </c>
      <c r="B338" s="2">
        <v>218675.06726394652</v>
      </c>
      <c r="C338" s="2">
        <v>852021.15217900998</v>
      </c>
    </row>
    <row r="339" spans="1:3" x14ac:dyDescent="0.25">
      <c r="A339" s="3" t="s">
        <v>306</v>
      </c>
      <c r="B339" s="2">
        <v>6535406.3736846875</v>
      </c>
      <c r="C339" s="2">
        <f>SUM(C330:C338)</f>
        <v>8168754.0000000028</v>
      </c>
    </row>
    <row r="342" spans="1:3" x14ac:dyDescent="0.25">
      <c r="A342" s="3" t="s">
        <v>225</v>
      </c>
      <c r="B342" s="2" t="s">
        <v>304</v>
      </c>
      <c r="C342" s="2" t="s">
        <v>307</v>
      </c>
    </row>
    <row r="343" spans="1:3" x14ac:dyDescent="0.25">
      <c r="A343" s="3" t="s">
        <v>158</v>
      </c>
      <c r="B343" s="2">
        <v>64687.642794127059</v>
      </c>
    </row>
    <row r="344" spans="1:3" x14ac:dyDescent="0.25">
      <c r="A344" s="3" t="s">
        <v>231</v>
      </c>
      <c r="B344" s="2">
        <v>298808.73316880543</v>
      </c>
      <c r="C344" s="2">
        <v>232999.29756873075</v>
      </c>
    </row>
    <row r="345" spans="1:3" x14ac:dyDescent="0.25">
      <c r="A345" s="3" t="s">
        <v>226</v>
      </c>
      <c r="B345" s="2">
        <v>355801.47931207676</v>
      </c>
      <c r="C345" s="2">
        <v>420424.00790004781</v>
      </c>
    </row>
    <row r="346" spans="1:3" x14ac:dyDescent="0.25">
      <c r="A346" s="3" t="s">
        <v>227</v>
      </c>
      <c r="B346" s="2">
        <v>258105.25272076385</v>
      </c>
      <c r="C346" s="2">
        <v>321807.79477851774</v>
      </c>
    </row>
    <row r="347" spans="1:3" x14ac:dyDescent="0.25">
      <c r="A347" s="3" t="s">
        <v>228</v>
      </c>
      <c r="B347" s="2">
        <v>282020.70607629814</v>
      </c>
      <c r="C347" s="2">
        <v>315451.41866672388</v>
      </c>
    </row>
    <row r="348" spans="1:3" x14ac:dyDescent="0.25">
      <c r="A348" s="3" t="s">
        <v>229</v>
      </c>
      <c r="B348" s="2">
        <v>285796.5836503118</v>
      </c>
      <c r="C348" s="2">
        <v>363491.93299636105</v>
      </c>
    </row>
    <row r="349" spans="1:3" x14ac:dyDescent="0.25">
      <c r="A349" s="3" t="s">
        <v>230</v>
      </c>
      <c r="B349" s="2">
        <v>85150.287391873018</v>
      </c>
      <c r="C349" s="2">
        <v>82090.930526335331</v>
      </c>
    </row>
    <row r="350" spans="1:3" x14ac:dyDescent="0.25">
      <c r="A350" s="3" t="s">
        <v>232</v>
      </c>
      <c r="B350" s="2">
        <v>310803.07526750927</v>
      </c>
      <c r="C350" s="2">
        <v>220905.4985163043</v>
      </c>
    </row>
    <row r="351" spans="1:3" x14ac:dyDescent="0.25">
      <c r="A351" s="3" t="s">
        <v>233</v>
      </c>
      <c r="B351" s="2">
        <v>313626.00612069503</v>
      </c>
      <c r="C351" s="2">
        <v>704855.38090602681</v>
      </c>
    </row>
    <row r="352" spans="1:3" x14ac:dyDescent="0.25">
      <c r="A352" s="3" t="s">
        <v>224</v>
      </c>
      <c r="B352" s="2">
        <v>7083.1395525353246</v>
      </c>
    </row>
    <row r="353" spans="1:3" x14ac:dyDescent="0.25">
      <c r="A353" s="3" t="s">
        <v>234</v>
      </c>
      <c r="B353" s="2">
        <v>822602.52410271368</v>
      </c>
      <c r="C353" s="2">
        <v>1197305.3830264378</v>
      </c>
    </row>
    <row r="354" spans="1:3" x14ac:dyDescent="0.25">
      <c r="A354" s="3" t="s">
        <v>235</v>
      </c>
      <c r="B354" s="2">
        <v>34621.88442626629</v>
      </c>
      <c r="C354" s="2">
        <v>51339.039145496325</v>
      </c>
    </row>
    <row r="355" spans="1:3" x14ac:dyDescent="0.25">
      <c r="A355" s="3" t="s">
        <v>236</v>
      </c>
      <c r="B355" s="2">
        <v>99030.040810060818</v>
      </c>
      <c r="C355" s="2">
        <v>152939.90793049516</v>
      </c>
    </row>
    <row r="356" spans="1:3" x14ac:dyDescent="0.25">
      <c r="A356" s="3" t="s">
        <v>237</v>
      </c>
      <c r="B356" s="2">
        <v>65507.104786005155</v>
      </c>
      <c r="C356" s="2">
        <v>67855.142931344497</v>
      </c>
    </row>
    <row r="357" spans="1:3" x14ac:dyDescent="0.25">
      <c r="A357" s="3" t="s">
        <v>238</v>
      </c>
      <c r="B357" s="2">
        <v>181262.30801550031</v>
      </c>
      <c r="C357" s="2">
        <v>244630.2693523778</v>
      </c>
    </row>
    <row r="358" spans="1:3" x14ac:dyDescent="0.25">
      <c r="A358" s="3" t="s">
        <v>239</v>
      </c>
      <c r="B358" s="2">
        <v>544603.99062955752</v>
      </c>
      <c r="C358" s="2">
        <v>653028.50858142495</v>
      </c>
    </row>
    <row r="359" spans="1:3" x14ac:dyDescent="0.25">
      <c r="A359" s="3" t="s">
        <v>240</v>
      </c>
      <c r="B359" s="2">
        <v>919654.41097679816</v>
      </c>
      <c r="C359" s="2">
        <v>1142407.6463082987</v>
      </c>
    </row>
    <row r="360" spans="1:3" x14ac:dyDescent="0.25">
      <c r="A360" s="3" t="s">
        <v>241</v>
      </c>
      <c r="B360" s="2">
        <v>6686.2959045113766</v>
      </c>
      <c r="C360" s="2">
        <v>10773.443895483526</v>
      </c>
    </row>
    <row r="361" spans="1:3" x14ac:dyDescent="0.25">
      <c r="A361" s="3" t="s">
        <v>242</v>
      </c>
      <c r="B361" s="2">
        <v>126244.77057797826</v>
      </c>
      <c r="C361" s="2">
        <v>146897.38049545445</v>
      </c>
    </row>
    <row r="362" spans="1:3" x14ac:dyDescent="0.25">
      <c r="A362" s="3" t="s">
        <v>243</v>
      </c>
      <c r="B362" s="2">
        <v>70720.972952052136</v>
      </c>
      <c r="C362" s="2">
        <v>87080.673994562123</v>
      </c>
    </row>
    <row r="363" spans="1:3" x14ac:dyDescent="0.25">
      <c r="A363" s="3" t="s">
        <v>244</v>
      </c>
      <c r="B363" s="2">
        <v>97033.713160429761</v>
      </c>
      <c r="C363" s="2">
        <v>142117.72779604231</v>
      </c>
    </row>
    <row r="364" spans="1:3" x14ac:dyDescent="0.25">
      <c r="A364" s="3" t="s">
        <v>245</v>
      </c>
      <c r="B364" s="2">
        <v>60334.898335718477</v>
      </c>
    </row>
    <row r="365" spans="1:3" x14ac:dyDescent="0.25">
      <c r="A365" s="3" t="s">
        <v>303</v>
      </c>
      <c r="B365" s="2">
        <v>626479.51799423224</v>
      </c>
      <c r="C365" s="2">
        <v>221464.61468353405</v>
      </c>
    </row>
    <row r="366" spans="1:3" x14ac:dyDescent="0.25">
      <c r="A366" s="3" t="s">
        <v>306</v>
      </c>
      <c r="B366" s="2">
        <v>5916665.3387268204</v>
      </c>
      <c r="C366" s="2">
        <f>SUM(C343:C365)</f>
        <v>6779865.9999999991</v>
      </c>
    </row>
    <row r="369" spans="1:3" x14ac:dyDescent="0.25">
      <c r="A369" s="3" t="s">
        <v>246</v>
      </c>
      <c r="B369" s="2" t="s">
        <v>304</v>
      </c>
      <c r="C369" s="2" t="s">
        <v>307</v>
      </c>
    </row>
    <row r="370" spans="1:3" x14ac:dyDescent="0.25">
      <c r="A370" s="3" t="s">
        <v>36</v>
      </c>
      <c r="B370" s="2">
        <v>148922.87375145752</v>
      </c>
      <c r="C370" s="2">
        <v>53101.854039254627</v>
      </c>
    </row>
    <row r="371" spans="1:3" x14ac:dyDescent="0.25">
      <c r="A371" s="3" t="s">
        <v>250</v>
      </c>
      <c r="B371" s="2">
        <v>85811.087810657962</v>
      </c>
      <c r="C371" s="2">
        <v>128826.23613781824</v>
      </c>
    </row>
    <row r="372" spans="1:3" x14ac:dyDescent="0.25">
      <c r="A372" s="3" t="s">
        <v>251</v>
      </c>
      <c r="B372" s="2">
        <v>79847.27189326231</v>
      </c>
      <c r="C372" s="2">
        <v>77555.282816699677</v>
      </c>
    </row>
    <row r="373" spans="1:3" x14ac:dyDescent="0.25">
      <c r="A373" s="3" t="s">
        <v>252</v>
      </c>
      <c r="B373" s="2">
        <v>62071.059547492005</v>
      </c>
      <c r="C373" s="2">
        <v>76375.378547212793</v>
      </c>
    </row>
    <row r="374" spans="1:3" x14ac:dyDescent="0.25">
      <c r="A374" s="3" t="s">
        <v>253</v>
      </c>
      <c r="B374" s="2">
        <v>138481.75489277794</v>
      </c>
      <c r="C374" s="2">
        <v>172912.17180978192</v>
      </c>
    </row>
    <row r="375" spans="1:3" x14ac:dyDescent="0.25">
      <c r="A375" s="3" t="s">
        <v>247</v>
      </c>
      <c r="B375" s="2">
        <v>52666.453432948227</v>
      </c>
      <c r="C375" s="2">
        <v>80497.68160519813</v>
      </c>
    </row>
    <row r="376" spans="1:3" x14ac:dyDescent="0.25">
      <c r="A376" s="3" t="s">
        <v>248</v>
      </c>
      <c r="B376" s="2">
        <v>21432.132037092146</v>
      </c>
      <c r="C376" s="2">
        <v>45602.878637104608</v>
      </c>
    </row>
    <row r="377" spans="1:3" x14ac:dyDescent="0.25">
      <c r="A377" s="3" t="s">
        <v>249</v>
      </c>
      <c r="B377" s="2">
        <v>42827.591443363359</v>
      </c>
      <c r="C377" s="2">
        <v>67723.373427963772</v>
      </c>
    </row>
    <row r="378" spans="1:3" x14ac:dyDescent="0.25">
      <c r="A378" s="3" t="s">
        <v>303</v>
      </c>
      <c r="B378" s="2">
        <v>45629.428837163709</v>
      </c>
      <c r="C378" s="2">
        <v>7851.1429789661843</v>
      </c>
    </row>
    <row r="379" spans="1:3" x14ac:dyDescent="0.25">
      <c r="A379" s="3" t="s">
        <v>306</v>
      </c>
      <c r="B379" s="2">
        <v>677689.65364621533</v>
      </c>
      <c r="C379" s="2">
        <f>SUM(C370:C378)</f>
        <v>710446.00000000012</v>
      </c>
    </row>
    <row r="382" spans="1:3" x14ac:dyDescent="0.25">
      <c r="A382" s="3" t="s">
        <v>254</v>
      </c>
      <c r="B382" s="2" t="s">
        <v>304</v>
      </c>
      <c r="C382" s="2" t="s">
        <v>307</v>
      </c>
    </row>
    <row r="383" spans="1:3" x14ac:dyDescent="0.25">
      <c r="A383" s="3" t="s">
        <v>71</v>
      </c>
      <c r="B383" s="2">
        <v>671686.71841002128</v>
      </c>
      <c r="C383" s="2">
        <v>1208532.9778974485</v>
      </c>
    </row>
    <row r="384" spans="1:3" x14ac:dyDescent="0.25">
      <c r="A384" s="3" t="s">
        <v>131</v>
      </c>
      <c r="B384" s="2">
        <v>1412331.8590340239</v>
      </c>
      <c r="C384" s="2">
        <v>1959141.4953530859</v>
      </c>
    </row>
    <row r="385" spans="1:3" x14ac:dyDescent="0.25">
      <c r="A385" s="3" t="s">
        <v>260</v>
      </c>
      <c r="B385" s="2">
        <v>128915.72309297508</v>
      </c>
      <c r="C385" s="2" t="s">
        <v>305</v>
      </c>
    </row>
    <row r="386" spans="1:3" x14ac:dyDescent="0.25">
      <c r="A386" s="3" t="s">
        <v>77</v>
      </c>
      <c r="B386" s="2">
        <v>394260.6968726184</v>
      </c>
      <c r="C386" s="2">
        <v>327417.29949567607</v>
      </c>
    </row>
    <row r="387" spans="1:3" x14ac:dyDescent="0.25">
      <c r="A387" s="3" t="s">
        <v>261</v>
      </c>
      <c r="B387" s="2">
        <v>189663.24513002735</v>
      </c>
      <c r="C387" s="2">
        <v>632230.04590614524</v>
      </c>
    </row>
    <row r="388" spans="1:3" x14ac:dyDescent="0.25">
      <c r="A388" s="3" t="s">
        <v>255</v>
      </c>
      <c r="B388" s="2">
        <v>201266.22631325541</v>
      </c>
      <c r="C388" s="2">
        <v>215860.71826528799</v>
      </c>
    </row>
    <row r="389" spans="1:3" x14ac:dyDescent="0.25">
      <c r="A389" s="3" t="s">
        <v>256</v>
      </c>
      <c r="B389" s="2">
        <v>215.5888216980141</v>
      </c>
      <c r="C389" s="2">
        <v>449.48120587129551</v>
      </c>
    </row>
    <row r="390" spans="1:3" x14ac:dyDescent="0.25">
      <c r="A390" s="3" t="s">
        <v>257</v>
      </c>
      <c r="B390" s="2">
        <v>178.53337052210856</v>
      </c>
      <c r="C390" s="2">
        <v>686.39151572960452</v>
      </c>
    </row>
    <row r="391" spans="1:3" x14ac:dyDescent="0.25">
      <c r="A391" s="3" t="s">
        <v>258</v>
      </c>
      <c r="B391" s="2">
        <v>128352.92706135211</v>
      </c>
      <c r="C391" s="2">
        <v>78828.553751854532</v>
      </c>
    </row>
    <row r="392" spans="1:3" x14ac:dyDescent="0.25">
      <c r="A392" s="3" t="s">
        <v>259</v>
      </c>
      <c r="B392" s="2">
        <v>78866.521037225422</v>
      </c>
      <c r="C392" s="2">
        <v>89092.803479170077</v>
      </c>
    </row>
    <row r="393" spans="1:3" x14ac:dyDescent="0.25">
      <c r="A393" s="3" t="s">
        <v>303</v>
      </c>
      <c r="B393" s="2">
        <v>579974.91480496689</v>
      </c>
      <c r="C393" s="2">
        <v>537588.2331297308</v>
      </c>
    </row>
    <row r="394" spans="1:3" x14ac:dyDescent="0.25">
      <c r="A394" s="3" t="s">
        <v>306</v>
      </c>
      <c r="B394" s="2">
        <v>3785712.9539486859</v>
      </c>
      <c r="C394" s="2">
        <f>SUM(C383:C393)</f>
        <v>5049828</v>
      </c>
    </row>
    <row r="397" spans="1:3" x14ac:dyDescent="0.25">
      <c r="A397" s="3" t="s">
        <v>262</v>
      </c>
      <c r="B397" s="2" t="s">
        <v>304</v>
      </c>
      <c r="C397" s="2" t="s">
        <v>307</v>
      </c>
    </row>
    <row r="398" spans="1:3" x14ac:dyDescent="0.25">
      <c r="A398" s="3" t="s">
        <v>263</v>
      </c>
      <c r="B398" s="2">
        <v>1993708.3587091446</v>
      </c>
      <c r="C398" s="2">
        <v>2450179.7745744521</v>
      </c>
    </row>
    <row r="399" spans="1:3" x14ac:dyDescent="0.25">
      <c r="A399" s="3" t="s">
        <v>264</v>
      </c>
      <c r="B399" s="2">
        <v>2437021.1541275652</v>
      </c>
      <c r="C399" s="2">
        <v>2908178.1529739196</v>
      </c>
    </row>
    <row r="400" spans="1:3" x14ac:dyDescent="0.25">
      <c r="A400" s="3" t="s">
        <v>265</v>
      </c>
      <c r="B400" s="2">
        <v>647574.17017125129</v>
      </c>
      <c r="C400" s="2">
        <v>884423.91070491925</v>
      </c>
    </row>
    <row r="401" spans="1:3" x14ac:dyDescent="0.25">
      <c r="A401" s="3" t="s">
        <v>266</v>
      </c>
      <c r="B401" s="2">
        <v>760195.8151047735</v>
      </c>
      <c r="C401" s="2">
        <v>853641.07690105075</v>
      </c>
    </row>
    <row r="402" spans="1:3" x14ac:dyDescent="0.25">
      <c r="A402" s="3" t="s">
        <v>267</v>
      </c>
      <c r="B402" s="2">
        <v>74753.88393919068</v>
      </c>
      <c r="C402" s="2">
        <v>29254.013509150805</v>
      </c>
    </row>
    <row r="403" spans="1:3" x14ac:dyDescent="0.25">
      <c r="A403" s="3" t="s">
        <v>284</v>
      </c>
      <c r="B403" s="2">
        <v>125379.03298111793</v>
      </c>
      <c r="C403" s="2">
        <v>161284.05115142182</v>
      </c>
    </row>
    <row r="404" spans="1:3" x14ac:dyDescent="0.25">
      <c r="A404" s="3" t="s">
        <v>285</v>
      </c>
      <c r="B404" s="2">
        <v>73043.448870024469</v>
      </c>
      <c r="C404" s="2">
        <v>113182.60104319477</v>
      </c>
    </row>
    <row r="405" spans="1:3" x14ac:dyDescent="0.25">
      <c r="A405" s="3" t="s">
        <v>168</v>
      </c>
      <c r="B405" s="2">
        <v>20344.218088991231</v>
      </c>
    </row>
    <row r="406" spans="1:3" x14ac:dyDescent="0.25">
      <c r="A406" s="3" t="s">
        <v>268</v>
      </c>
      <c r="B406" s="2">
        <v>497936.51722192392</v>
      </c>
      <c r="C406" s="2">
        <v>970364.26778501924</v>
      </c>
    </row>
    <row r="407" spans="1:3" x14ac:dyDescent="0.25">
      <c r="A407" s="3" t="s">
        <v>269</v>
      </c>
      <c r="B407" s="2">
        <v>182934.27161754473</v>
      </c>
      <c r="C407" s="2">
        <v>354862.69669367158</v>
      </c>
    </row>
    <row r="408" spans="1:3" x14ac:dyDescent="0.25">
      <c r="A408" s="3" t="s">
        <v>270</v>
      </c>
      <c r="B408" s="2">
        <v>55792.947071983639</v>
      </c>
      <c r="C408" s="2">
        <v>79694.534710915526</v>
      </c>
    </row>
    <row r="409" spans="1:3" x14ac:dyDescent="0.25">
      <c r="A409" s="3" t="s">
        <v>271</v>
      </c>
      <c r="B409" s="2">
        <v>9705.1114015561488</v>
      </c>
      <c r="C409" s="2">
        <v>109480.50274006839</v>
      </c>
    </row>
    <row r="410" spans="1:3" x14ac:dyDescent="0.25">
      <c r="A410" s="3" t="s">
        <v>272</v>
      </c>
      <c r="B410" s="2">
        <v>10385.269069315036</v>
      </c>
      <c r="C410" s="2">
        <v>140675.0742633733</v>
      </c>
    </row>
    <row r="411" spans="1:3" x14ac:dyDescent="0.25">
      <c r="A411" s="3" t="s">
        <v>273</v>
      </c>
      <c r="B411" s="2">
        <v>100201.67602845423</v>
      </c>
      <c r="C411" s="2">
        <v>111634.79033524221</v>
      </c>
    </row>
    <row r="412" spans="1:3" x14ac:dyDescent="0.25">
      <c r="A412" s="3" t="s">
        <v>244</v>
      </c>
      <c r="B412" s="2">
        <v>453335.83581112605</v>
      </c>
      <c r="C412" s="2">
        <v>671801.68740586296</v>
      </c>
    </row>
    <row r="413" spans="1:3" x14ac:dyDescent="0.25">
      <c r="A413" s="3" t="s">
        <v>274</v>
      </c>
      <c r="B413" s="2">
        <v>72138.592304501944</v>
      </c>
      <c r="C413" s="2">
        <v>116539.62743483049</v>
      </c>
    </row>
    <row r="414" spans="1:3" x14ac:dyDescent="0.25">
      <c r="A414" s="3" t="s">
        <v>275</v>
      </c>
      <c r="B414" s="2">
        <v>28314.14407975</v>
      </c>
      <c r="C414" s="2">
        <v>66446.094462296125</v>
      </c>
    </row>
    <row r="415" spans="1:3" x14ac:dyDescent="0.25">
      <c r="A415" s="3" t="s">
        <v>245</v>
      </c>
      <c r="B415" s="2">
        <v>182826.50836965587</v>
      </c>
      <c r="C415" s="2">
        <v>244696.33257251594</v>
      </c>
    </row>
    <row r="416" spans="1:3" x14ac:dyDescent="0.25">
      <c r="A416" s="3" t="s">
        <v>276</v>
      </c>
      <c r="B416" s="2">
        <v>82852.300740488645</v>
      </c>
      <c r="C416" s="2">
        <v>366842.86886755534</v>
      </c>
    </row>
    <row r="417" spans="1:3" x14ac:dyDescent="0.25">
      <c r="A417" s="3" t="s">
        <v>277</v>
      </c>
      <c r="B417" s="2">
        <v>412170.69409757946</v>
      </c>
      <c r="C417" s="2">
        <v>444462.72206947237</v>
      </c>
    </row>
    <row r="418" spans="1:3" x14ac:dyDescent="0.25">
      <c r="A418" s="3" t="s">
        <v>170</v>
      </c>
      <c r="B418" s="2">
        <v>311130.50586629257</v>
      </c>
      <c r="C418" s="2">
        <v>274063.27500706981</v>
      </c>
    </row>
    <row r="419" spans="1:3" x14ac:dyDescent="0.25">
      <c r="A419" s="3" t="s">
        <v>278</v>
      </c>
      <c r="B419" s="2">
        <v>124572.67544201323</v>
      </c>
      <c r="C419" s="2">
        <v>133569.14367077191</v>
      </c>
    </row>
    <row r="420" spans="1:3" x14ac:dyDescent="0.25">
      <c r="A420" s="3" t="s">
        <v>171</v>
      </c>
      <c r="B420" s="2">
        <v>697563.636330156</v>
      </c>
      <c r="C420" s="2">
        <v>719561.37822187052</v>
      </c>
    </row>
    <row r="421" spans="1:3" x14ac:dyDescent="0.25">
      <c r="A421" s="3" t="s">
        <v>279</v>
      </c>
      <c r="B421" s="2">
        <v>718690.01659947669</v>
      </c>
      <c r="C421" s="2">
        <v>1048292.6707834888</v>
      </c>
    </row>
    <row r="422" spans="1:3" x14ac:dyDescent="0.25">
      <c r="A422" s="3" t="s">
        <v>280</v>
      </c>
      <c r="B422" s="2">
        <v>192775.90468309613</v>
      </c>
      <c r="C422" s="2">
        <v>284669.73146022734</v>
      </c>
    </row>
    <row r="423" spans="1:3" x14ac:dyDescent="0.25">
      <c r="A423" s="3" t="s">
        <v>281</v>
      </c>
      <c r="B423" s="2">
        <v>89178.047050521505</v>
      </c>
      <c r="C423" s="2">
        <v>109271.32380058354</v>
      </c>
    </row>
    <row r="424" spans="1:3" x14ac:dyDescent="0.25">
      <c r="A424" s="3" t="s">
        <v>282</v>
      </c>
      <c r="B424" s="2">
        <v>104150.84849447208</v>
      </c>
      <c r="C424" s="2">
        <v>64751.378262619612</v>
      </c>
    </row>
    <row r="425" spans="1:3" x14ac:dyDescent="0.25">
      <c r="A425" s="3" t="s">
        <v>283</v>
      </c>
      <c r="B425" s="2">
        <v>80363.575788228656</v>
      </c>
      <c r="C425" s="2">
        <v>83987.550756212629</v>
      </c>
    </row>
    <row r="426" spans="1:3" x14ac:dyDescent="0.25">
      <c r="A426" s="3" t="s">
        <v>5</v>
      </c>
      <c r="B426" s="2">
        <v>4254.060422415987</v>
      </c>
      <c r="C426" s="2">
        <v>8032.148876879337</v>
      </c>
    </row>
    <row r="427" spans="1:3" x14ac:dyDescent="0.25">
      <c r="A427" s="3" t="s">
        <v>303</v>
      </c>
      <c r="B427" s="2">
        <v>543893.15332393802</v>
      </c>
      <c r="C427" s="2">
        <v>222234.61896134485</v>
      </c>
    </row>
    <row r="428" spans="1:3" x14ac:dyDescent="0.25">
      <c r="A428" s="3" t="s">
        <v>306</v>
      </c>
      <c r="B428" s="2">
        <v>11087186.373806551</v>
      </c>
      <c r="C428" s="2">
        <f>SUM(C398:C427)</f>
        <v>14026078.000000002</v>
      </c>
    </row>
    <row r="431" spans="1:3" x14ac:dyDescent="0.25">
      <c r="A431" s="3" t="s">
        <v>286</v>
      </c>
      <c r="B431" s="2" t="s">
        <v>304</v>
      </c>
      <c r="C431" s="2" t="s">
        <v>307</v>
      </c>
    </row>
    <row r="432" spans="1:3" x14ac:dyDescent="0.25">
      <c r="A432" s="3" t="s">
        <v>124</v>
      </c>
      <c r="B432" s="2">
        <v>12696294.360358644</v>
      </c>
      <c r="C432" s="2">
        <v>16899579.053220794</v>
      </c>
    </row>
    <row r="433" spans="1:3" x14ac:dyDescent="0.25">
      <c r="A433" s="3" t="s">
        <v>287</v>
      </c>
      <c r="B433" s="2">
        <v>7218653.1677644243</v>
      </c>
      <c r="C433" s="2">
        <v>9499449.9357705973</v>
      </c>
    </row>
    <row r="434" spans="1:3" x14ac:dyDescent="0.25">
      <c r="A434" s="3" t="s">
        <v>134</v>
      </c>
      <c r="B434" s="2">
        <v>3912782.2054238138</v>
      </c>
      <c r="C434" s="2">
        <v>5433862.7149317339</v>
      </c>
    </row>
    <row r="435" spans="1:3" x14ac:dyDescent="0.25">
      <c r="A435" s="3" t="s">
        <v>288</v>
      </c>
      <c r="B435" s="2">
        <v>7064503.0777290184</v>
      </c>
      <c r="C435" s="2">
        <v>9177347.9229183234</v>
      </c>
    </row>
    <row r="436" spans="1:3" x14ac:dyDescent="0.25">
      <c r="A436" s="3" t="s">
        <v>135</v>
      </c>
      <c r="B436" s="2">
        <v>5733532.1110311728</v>
      </c>
      <c r="C436" s="2">
        <v>7709484.150500684</v>
      </c>
    </row>
    <row r="437" spans="1:3" x14ac:dyDescent="0.25">
      <c r="A437" s="3" t="s">
        <v>289</v>
      </c>
      <c r="B437" s="2">
        <v>8386459.7913259957</v>
      </c>
      <c r="C437" s="2">
        <v>13462208.928857341</v>
      </c>
    </row>
    <row r="438" spans="1:3" x14ac:dyDescent="0.25">
      <c r="A438" s="3" t="s">
        <v>290</v>
      </c>
      <c r="B438" s="2">
        <v>8905284.3103333414</v>
      </c>
      <c r="C438" s="2">
        <v>12785576.357622102</v>
      </c>
    </row>
    <row r="439" spans="1:3" x14ac:dyDescent="0.25">
      <c r="A439" s="3" t="s">
        <v>291</v>
      </c>
      <c r="B439" s="2">
        <v>12641166.684299603</v>
      </c>
      <c r="C439" s="2">
        <v>19134942.049626689</v>
      </c>
    </row>
    <row r="440" spans="1:3" x14ac:dyDescent="0.25">
      <c r="A440" s="3">
        <v>21</v>
      </c>
      <c r="C440" s="2">
        <v>40022.31632588456</v>
      </c>
    </row>
    <row r="441" spans="1:3" x14ac:dyDescent="0.25">
      <c r="A441" s="3" t="s">
        <v>198</v>
      </c>
      <c r="B441" s="2">
        <v>1396380.2202909063</v>
      </c>
      <c r="C441" s="2">
        <v>2172093.7861211239</v>
      </c>
    </row>
    <row r="442" spans="1:3" x14ac:dyDescent="0.25">
      <c r="A442" s="3" t="s">
        <v>36</v>
      </c>
      <c r="B442" s="2">
        <v>1124721.4368351114</v>
      </c>
      <c r="C442" s="2">
        <v>1504293.4126460357</v>
      </c>
    </row>
    <row r="443" spans="1:3" x14ac:dyDescent="0.25">
      <c r="A443" s="3" t="s">
        <v>202</v>
      </c>
      <c r="B443" s="2">
        <v>165785.01224113445</v>
      </c>
      <c r="C443" s="2">
        <v>248181.19065121852</v>
      </c>
    </row>
    <row r="444" spans="1:3" x14ac:dyDescent="0.25">
      <c r="A444" s="3" t="s">
        <v>204</v>
      </c>
      <c r="B444" s="2">
        <v>41261.73059520017</v>
      </c>
      <c r="C444" s="2">
        <v>30651.909539154236</v>
      </c>
    </row>
    <row r="445" spans="1:3" x14ac:dyDescent="0.25">
      <c r="A445" s="3" t="s">
        <v>206</v>
      </c>
      <c r="B445" s="2">
        <v>75234.724490814668</v>
      </c>
      <c r="C445" s="2">
        <v>139676.06494490936</v>
      </c>
    </row>
    <row r="446" spans="1:3" x14ac:dyDescent="0.25">
      <c r="A446" s="3" t="s">
        <v>158</v>
      </c>
      <c r="B446" s="2">
        <v>46885.845188709754</v>
      </c>
      <c r="C446" s="2">
        <v>184066.96461626492</v>
      </c>
    </row>
    <row r="447" spans="1:3" x14ac:dyDescent="0.25">
      <c r="A447" s="3" t="s">
        <v>231</v>
      </c>
      <c r="B447" s="2">
        <v>34286.686284120922</v>
      </c>
      <c r="C447" s="2">
        <v>117130.26897910249</v>
      </c>
    </row>
    <row r="448" spans="1:3" x14ac:dyDescent="0.25">
      <c r="A448" s="3" t="s">
        <v>295</v>
      </c>
      <c r="B448" s="2">
        <v>29438.269937719102</v>
      </c>
      <c r="C448" s="2">
        <v>96409.902807550621</v>
      </c>
    </row>
    <row r="449" spans="1:3" x14ac:dyDescent="0.25">
      <c r="A449" s="3" t="s">
        <v>296</v>
      </c>
      <c r="B449" s="2">
        <v>48702.728114864338</v>
      </c>
      <c r="C449" s="2">
        <v>157054.87315678372</v>
      </c>
    </row>
    <row r="450" spans="1:3" x14ac:dyDescent="0.25">
      <c r="A450" s="3" t="s">
        <v>297</v>
      </c>
      <c r="B450" s="2">
        <v>38705.113449303601</v>
      </c>
      <c r="C450" s="2">
        <v>138335.09946491165</v>
      </c>
    </row>
    <row r="451" spans="1:3" x14ac:dyDescent="0.25">
      <c r="A451" s="3" t="s">
        <v>298</v>
      </c>
      <c r="B451" s="2">
        <v>104592.74780878262</v>
      </c>
      <c r="C451" s="2">
        <v>355954.0809084333</v>
      </c>
    </row>
    <row r="452" spans="1:3" x14ac:dyDescent="0.25">
      <c r="A452" s="3" t="s">
        <v>299</v>
      </c>
      <c r="B452" s="2">
        <v>80059.65836095353</v>
      </c>
      <c r="C452" s="2">
        <v>249847.03314693124</v>
      </c>
    </row>
    <row r="453" spans="1:3" x14ac:dyDescent="0.25">
      <c r="A453" s="3" t="s">
        <v>53</v>
      </c>
      <c r="B453" s="2">
        <v>224645.79071950968</v>
      </c>
      <c r="C453" s="2">
        <v>744341.29799445288</v>
      </c>
    </row>
    <row r="454" spans="1:3" x14ac:dyDescent="0.25">
      <c r="A454" s="3" t="s">
        <v>91</v>
      </c>
      <c r="B454" s="2">
        <v>173322.16509046516</v>
      </c>
      <c r="C454" s="2">
        <v>434995.39272387343</v>
      </c>
    </row>
    <row r="455" spans="1:3" x14ac:dyDescent="0.25">
      <c r="A455" s="3" t="s">
        <v>292</v>
      </c>
      <c r="B455" s="2">
        <v>28886156.345051799</v>
      </c>
      <c r="C455" s="2">
        <v>37228424.98763901</v>
      </c>
    </row>
    <row r="456" spans="1:3" x14ac:dyDescent="0.25">
      <c r="A456" s="3" t="s">
        <v>293</v>
      </c>
      <c r="B456" s="2">
        <v>24357290.502414394</v>
      </c>
      <c r="C456" s="2">
        <v>32936579.929156613</v>
      </c>
    </row>
    <row r="457" spans="1:3" x14ac:dyDescent="0.25">
      <c r="A457" s="3" t="s">
        <v>294</v>
      </c>
      <c r="B457" s="2">
        <v>12813661.456504907</v>
      </c>
      <c r="C457" s="2">
        <v>16324996.993690772</v>
      </c>
    </row>
    <row r="458" spans="1:3" x14ac:dyDescent="0.25">
      <c r="A458" s="3" t="s">
        <v>300</v>
      </c>
      <c r="B458" s="2">
        <v>23080427.876767933</v>
      </c>
      <c r="C458" s="2">
        <v>30556546.256397687</v>
      </c>
    </row>
    <row r="459" spans="1:3" x14ac:dyDescent="0.25">
      <c r="A459" s="3" t="s">
        <v>301</v>
      </c>
      <c r="B459" s="2">
        <v>8880486.6447242983</v>
      </c>
      <c r="C459" s="2">
        <v>12934035.620076926</v>
      </c>
    </row>
    <row r="460" spans="1:3" x14ac:dyDescent="0.25">
      <c r="A460" s="3" t="s">
        <v>302</v>
      </c>
      <c r="B460" s="2">
        <v>12479146.064232824</v>
      </c>
      <c r="C460" s="2">
        <v>20736766.359418068</v>
      </c>
    </row>
    <row r="461" spans="1:3" x14ac:dyDescent="0.25">
      <c r="A461" s="3" t="s">
        <v>303</v>
      </c>
      <c r="B461" s="2">
        <v>979379.99805091787</v>
      </c>
      <c r="C461" s="2">
        <v>282304.146146024</v>
      </c>
    </row>
    <row r="462" spans="1:3" x14ac:dyDescent="0.25">
      <c r="A462" s="3" t="s">
        <v>306</v>
      </c>
      <c r="B462" s="2">
        <v>181619246.72542065</v>
      </c>
      <c r="C462" s="2">
        <f>SUM(C432:C461)</f>
        <v>251715159</v>
      </c>
    </row>
  </sheetData>
  <sortState xmlns:xlrd2="http://schemas.microsoft.com/office/spreadsheetml/2017/richdata2" ref="A432:C460">
    <sortCondition ref="A432:A460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06DC-B691-49E6-B714-A9CF25678558}">
  <dimension ref="A1:B34"/>
  <sheetViews>
    <sheetView workbookViewId="0">
      <selection activeCell="G15" sqref="G15"/>
    </sheetView>
  </sheetViews>
  <sheetFormatPr defaultRowHeight="15" x14ac:dyDescent="0.25"/>
  <cols>
    <col min="1" max="1" width="17" customWidth="1"/>
    <col min="2" max="2" width="19.140625" style="2" customWidth="1"/>
  </cols>
  <sheetData>
    <row r="1" spans="1:2" x14ac:dyDescent="0.25">
      <c r="A1" s="4" t="s">
        <v>335</v>
      </c>
    </row>
    <row r="3" spans="1:2" ht="15.75" thickBot="1" x14ac:dyDescent="0.3"/>
    <row r="4" spans="1:2" ht="15.75" thickBot="1" x14ac:dyDescent="0.3">
      <c r="A4" s="24" t="s">
        <v>286</v>
      </c>
      <c r="B4" s="25" t="s">
        <v>304</v>
      </c>
    </row>
    <row r="5" spans="1:2" x14ac:dyDescent="0.25">
      <c r="A5" s="6" t="s">
        <v>292</v>
      </c>
      <c r="B5" s="26">
        <v>28886156.345051799</v>
      </c>
    </row>
    <row r="6" spans="1:2" x14ac:dyDescent="0.25">
      <c r="A6" s="11" t="s">
        <v>293</v>
      </c>
      <c r="B6" s="12">
        <v>24357290.502414394</v>
      </c>
    </row>
    <row r="7" spans="1:2" x14ac:dyDescent="0.25">
      <c r="A7" s="7" t="s">
        <v>294</v>
      </c>
      <c r="B7" s="8">
        <v>12813661.456504907</v>
      </c>
    </row>
    <row r="8" spans="1:2" x14ac:dyDescent="0.25">
      <c r="A8" s="11" t="s">
        <v>300</v>
      </c>
      <c r="B8" s="12">
        <v>23080427.876767933</v>
      </c>
    </row>
    <row r="9" spans="1:2" x14ac:dyDescent="0.25">
      <c r="A9" s="7" t="s">
        <v>301</v>
      </c>
      <c r="B9" s="8">
        <v>8880486.6447242983</v>
      </c>
    </row>
    <row r="10" spans="1:2" x14ac:dyDescent="0.25">
      <c r="A10" s="11" t="s">
        <v>302</v>
      </c>
      <c r="B10" s="12">
        <v>12479146.064232824</v>
      </c>
    </row>
    <row r="11" spans="1:2" x14ac:dyDescent="0.25">
      <c r="A11" s="7" t="s">
        <v>124</v>
      </c>
      <c r="B11" s="8">
        <v>12696294.360358644</v>
      </c>
    </row>
    <row r="12" spans="1:2" x14ac:dyDescent="0.25">
      <c r="A12" s="11" t="s">
        <v>287</v>
      </c>
      <c r="B12" s="12">
        <v>7218653.1677644243</v>
      </c>
    </row>
    <row r="13" spans="1:2" x14ac:dyDescent="0.25">
      <c r="A13" s="7" t="s">
        <v>134</v>
      </c>
      <c r="B13" s="8">
        <v>3912782.2054238138</v>
      </c>
    </row>
    <row r="14" spans="1:2" x14ac:dyDescent="0.25">
      <c r="A14" s="11" t="s">
        <v>288</v>
      </c>
      <c r="B14" s="12">
        <v>7064503.0777290184</v>
      </c>
    </row>
    <row r="15" spans="1:2" x14ac:dyDescent="0.25">
      <c r="A15" s="7" t="s">
        <v>135</v>
      </c>
      <c r="B15" s="8">
        <v>5733532.1110311728</v>
      </c>
    </row>
    <row r="16" spans="1:2" x14ac:dyDescent="0.25">
      <c r="A16" s="11" t="s">
        <v>289</v>
      </c>
      <c r="B16" s="12">
        <v>8386459.7913259957</v>
      </c>
    </row>
    <row r="17" spans="1:2" x14ac:dyDescent="0.25">
      <c r="A17" s="7" t="s">
        <v>290</v>
      </c>
      <c r="B17" s="8">
        <v>8905284.3103333414</v>
      </c>
    </row>
    <row r="18" spans="1:2" x14ac:dyDescent="0.25">
      <c r="A18" s="11" t="s">
        <v>291</v>
      </c>
      <c r="B18" s="12">
        <v>12641166.684299603</v>
      </c>
    </row>
    <row r="19" spans="1:2" x14ac:dyDescent="0.25">
      <c r="A19" s="7" t="s">
        <v>198</v>
      </c>
      <c r="B19" s="8">
        <v>1396380.2202909063</v>
      </c>
    </row>
    <row r="20" spans="1:2" x14ac:dyDescent="0.25">
      <c r="A20" s="11" t="s">
        <v>36</v>
      </c>
      <c r="B20" s="12">
        <v>1124721.4368351114</v>
      </c>
    </row>
    <row r="21" spans="1:2" x14ac:dyDescent="0.25">
      <c r="A21" s="7" t="s">
        <v>202</v>
      </c>
      <c r="B21" s="8">
        <v>165785.01224113445</v>
      </c>
    </row>
    <row r="22" spans="1:2" x14ac:dyDescent="0.25">
      <c r="A22" s="11" t="s">
        <v>204</v>
      </c>
      <c r="B22" s="12">
        <v>41261.73059520017</v>
      </c>
    </row>
    <row r="23" spans="1:2" x14ac:dyDescent="0.25">
      <c r="A23" s="7" t="s">
        <v>206</v>
      </c>
      <c r="B23" s="8">
        <v>75234.724490814668</v>
      </c>
    </row>
    <row r="24" spans="1:2" x14ac:dyDescent="0.25">
      <c r="A24" s="11" t="s">
        <v>158</v>
      </c>
      <c r="B24" s="12">
        <v>46885.845188709754</v>
      </c>
    </row>
    <row r="25" spans="1:2" x14ac:dyDescent="0.25">
      <c r="A25" s="7" t="s">
        <v>231</v>
      </c>
      <c r="B25" s="8">
        <v>34286.686284120922</v>
      </c>
    </row>
    <row r="26" spans="1:2" x14ac:dyDescent="0.25">
      <c r="A26" s="11" t="s">
        <v>295</v>
      </c>
      <c r="B26" s="12">
        <v>29438.269937719102</v>
      </c>
    </row>
    <row r="27" spans="1:2" x14ac:dyDescent="0.25">
      <c r="A27" s="7" t="s">
        <v>296</v>
      </c>
      <c r="B27" s="8">
        <v>48702.728114864338</v>
      </c>
    </row>
    <row r="28" spans="1:2" x14ac:dyDescent="0.25">
      <c r="A28" s="11" t="s">
        <v>297</v>
      </c>
      <c r="B28" s="12">
        <v>38705.113449303601</v>
      </c>
    </row>
    <row r="29" spans="1:2" x14ac:dyDescent="0.25">
      <c r="A29" s="7" t="s">
        <v>298</v>
      </c>
      <c r="B29" s="8">
        <v>104592.74780878262</v>
      </c>
    </row>
    <row r="30" spans="1:2" x14ac:dyDescent="0.25">
      <c r="A30" s="11" t="s">
        <v>299</v>
      </c>
      <c r="B30" s="12">
        <v>80059.65836095353</v>
      </c>
    </row>
    <row r="31" spans="1:2" x14ac:dyDescent="0.25">
      <c r="A31" s="7" t="s">
        <v>53</v>
      </c>
      <c r="B31" s="8">
        <v>224645.79071950968</v>
      </c>
    </row>
    <row r="32" spans="1:2" x14ac:dyDescent="0.25">
      <c r="A32" s="11" t="s">
        <v>91</v>
      </c>
      <c r="B32" s="12">
        <v>173322.16509046516</v>
      </c>
    </row>
    <row r="33" spans="1:2" x14ac:dyDescent="0.25">
      <c r="A33" s="7" t="s">
        <v>303</v>
      </c>
      <c r="B33" s="8">
        <v>979379.99805091787</v>
      </c>
    </row>
    <row r="34" spans="1:2" ht="15.75" thickBot="1" x14ac:dyDescent="0.3">
      <c r="A34" s="19" t="s">
        <v>306</v>
      </c>
      <c r="B34" s="20">
        <v>181619246.72542065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D57D-397F-40B6-8C21-57221F4A31FC}">
  <dimension ref="A1:B11"/>
  <sheetViews>
    <sheetView workbookViewId="0">
      <selection activeCell="C39" sqref="C39"/>
    </sheetView>
  </sheetViews>
  <sheetFormatPr defaultRowHeight="15" x14ac:dyDescent="0.25"/>
  <cols>
    <col min="1" max="1" width="16.140625" customWidth="1"/>
    <col min="2" max="2" width="19.28515625" style="2" customWidth="1"/>
  </cols>
  <sheetData>
    <row r="1" spans="1:2" x14ac:dyDescent="0.25">
      <c r="A1" s="4" t="s">
        <v>318</v>
      </c>
      <c r="B1" s="5"/>
    </row>
    <row r="3" spans="1:2" ht="15.75" thickBot="1" x14ac:dyDescent="0.3"/>
    <row r="4" spans="1:2" x14ac:dyDescent="0.25">
      <c r="A4" s="13" t="s">
        <v>0</v>
      </c>
      <c r="B4" s="14" t="s">
        <v>304</v>
      </c>
    </row>
    <row r="5" spans="1:2" x14ac:dyDescent="0.25">
      <c r="A5" s="7" t="s">
        <v>4</v>
      </c>
      <c r="B5" s="8">
        <v>42525.454823585147</v>
      </c>
    </row>
    <row r="6" spans="1:2" x14ac:dyDescent="0.25">
      <c r="A6" s="11" t="s">
        <v>1</v>
      </c>
      <c r="B6" s="12">
        <v>127672.6888255314</v>
      </c>
    </row>
    <row r="7" spans="1:2" x14ac:dyDescent="0.25">
      <c r="A7" s="7" t="s">
        <v>2</v>
      </c>
      <c r="B7" s="8">
        <v>646482.09866462892</v>
      </c>
    </row>
    <row r="8" spans="1:2" x14ac:dyDescent="0.25">
      <c r="A8" s="11" t="s">
        <v>3</v>
      </c>
      <c r="B8" s="12">
        <v>1581606.4954242031</v>
      </c>
    </row>
    <row r="9" spans="1:2" x14ac:dyDescent="0.25">
      <c r="A9" s="7" t="s">
        <v>5</v>
      </c>
      <c r="B9" s="8">
        <v>93744.766808550747</v>
      </c>
    </row>
    <row r="10" spans="1:2" x14ac:dyDescent="0.25">
      <c r="A10" s="11" t="s">
        <v>303</v>
      </c>
      <c r="B10" s="12">
        <v>121014.98364137321</v>
      </c>
    </row>
    <row r="11" spans="1:2" ht="15.75" thickBot="1" x14ac:dyDescent="0.3">
      <c r="A11" s="9" t="s">
        <v>306</v>
      </c>
      <c r="B11" s="10">
        <v>2613046.4881878728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1349-2AC9-4DBE-B21C-56E4C6710E49}">
  <dimension ref="A1:B13"/>
  <sheetViews>
    <sheetView workbookViewId="0">
      <selection activeCell="D13" sqref="D13"/>
    </sheetView>
  </sheetViews>
  <sheetFormatPr defaultRowHeight="15" x14ac:dyDescent="0.25"/>
  <cols>
    <col min="1" max="1" width="17.85546875" customWidth="1"/>
    <col min="2" max="2" width="18.5703125" customWidth="1"/>
  </cols>
  <sheetData>
    <row r="1" spans="1:2" x14ac:dyDescent="0.25">
      <c r="A1" s="4" t="s">
        <v>319</v>
      </c>
    </row>
    <row r="3" spans="1:2" ht="15.75" thickBot="1" x14ac:dyDescent="0.3"/>
    <row r="4" spans="1:2" x14ac:dyDescent="0.25">
      <c r="A4" s="17" t="s">
        <v>6</v>
      </c>
      <c r="B4" s="14" t="s">
        <v>304</v>
      </c>
    </row>
    <row r="5" spans="1:2" x14ac:dyDescent="0.25">
      <c r="A5" s="15" t="s">
        <v>7</v>
      </c>
      <c r="B5" s="8">
        <v>943552.13542618626</v>
      </c>
    </row>
    <row r="6" spans="1:2" x14ac:dyDescent="0.25">
      <c r="A6" s="18" t="s">
        <v>8</v>
      </c>
      <c r="B6" s="12">
        <v>314294.81444992759</v>
      </c>
    </row>
    <row r="7" spans="1:2" x14ac:dyDescent="0.25">
      <c r="A7" s="15" t="s">
        <v>9</v>
      </c>
      <c r="B7" s="8">
        <v>249134.95055086899</v>
      </c>
    </row>
    <row r="8" spans="1:2" x14ac:dyDescent="0.25">
      <c r="A8" s="18" t="s">
        <v>10</v>
      </c>
      <c r="B8" s="12">
        <v>11267.56634013811</v>
      </c>
    </row>
    <row r="9" spans="1:2" x14ac:dyDescent="0.25">
      <c r="A9" s="15" t="s">
        <v>11</v>
      </c>
      <c r="B9" s="8">
        <v>106107.24825471565</v>
      </c>
    </row>
    <row r="10" spans="1:2" x14ac:dyDescent="0.25">
      <c r="A10" s="18" t="s">
        <v>12</v>
      </c>
      <c r="B10" s="12">
        <v>230495.38323108715</v>
      </c>
    </row>
    <row r="11" spans="1:2" x14ac:dyDescent="0.25">
      <c r="A11" s="15" t="s">
        <v>13</v>
      </c>
      <c r="B11" s="8">
        <v>23066.651472387315</v>
      </c>
    </row>
    <row r="12" spans="1:2" x14ac:dyDescent="0.25">
      <c r="A12" s="18" t="s">
        <v>303</v>
      </c>
      <c r="B12" s="12">
        <v>465540.12365444476</v>
      </c>
    </row>
    <row r="13" spans="1:2" ht="15.75" thickBot="1" x14ac:dyDescent="0.3">
      <c r="A13" s="16" t="s">
        <v>306</v>
      </c>
      <c r="B13" s="10">
        <v>2343458.8733797558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0F68-05B5-4F07-938A-AB77B1E25EBB}">
  <dimension ref="A1:B22"/>
  <sheetViews>
    <sheetView workbookViewId="0"/>
  </sheetViews>
  <sheetFormatPr defaultRowHeight="15" x14ac:dyDescent="0.25"/>
  <cols>
    <col min="1" max="1" width="17.85546875" customWidth="1"/>
    <col min="2" max="2" width="20.42578125" style="2" customWidth="1"/>
  </cols>
  <sheetData>
    <row r="1" spans="1:2" x14ac:dyDescent="0.25">
      <c r="A1" s="4" t="s">
        <v>320</v>
      </c>
    </row>
    <row r="3" spans="1:2" ht="15.75" thickBot="1" x14ac:dyDescent="0.3"/>
    <row r="4" spans="1:2" x14ac:dyDescent="0.25">
      <c r="A4" s="13" t="s">
        <v>14</v>
      </c>
      <c r="B4" s="14" t="s">
        <v>304</v>
      </c>
    </row>
    <row r="5" spans="1:2" x14ac:dyDescent="0.25">
      <c r="A5" s="7" t="s">
        <v>15</v>
      </c>
      <c r="B5" s="8">
        <v>1515706.3694896884</v>
      </c>
    </row>
    <row r="6" spans="1:2" x14ac:dyDescent="0.25">
      <c r="A6" s="11" t="s">
        <v>23</v>
      </c>
      <c r="B6" s="12">
        <v>1156180.3112861484</v>
      </c>
    </row>
    <row r="7" spans="1:2" x14ac:dyDescent="0.25">
      <c r="A7" s="7" t="s">
        <v>24</v>
      </c>
      <c r="B7" s="8">
        <v>775335.19358147215</v>
      </c>
    </row>
    <row r="8" spans="1:2" x14ac:dyDescent="0.25">
      <c r="A8" s="11" t="s">
        <v>25</v>
      </c>
      <c r="B8" s="12">
        <v>425240.65709020739</v>
      </c>
    </row>
    <row r="9" spans="1:2" x14ac:dyDescent="0.25">
      <c r="A9" s="7" t="s">
        <v>26</v>
      </c>
      <c r="B9" s="8">
        <v>750080.1177518575</v>
      </c>
    </row>
    <row r="10" spans="1:2" x14ac:dyDescent="0.25">
      <c r="A10" s="11" t="s">
        <v>27</v>
      </c>
      <c r="B10" s="12">
        <v>140864.13677869586</v>
      </c>
    </row>
    <row r="11" spans="1:2" x14ac:dyDescent="0.25">
      <c r="A11" s="7" t="s">
        <v>28</v>
      </c>
      <c r="B11" s="8">
        <v>491182.1278406179</v>
      </c>
    </row>
    <row r="12" spans="1:2" x14ac:dyDescent="0.25">
      <c r="A12" s="11" t="s">
        <v>29</v>
      </c>
      <c r="B12" s="12">
        <v>733094.20668549719</v>
      </c>
    </row>
    <row r="13" spans="1:2" x14ac:dyDescent="0.25">
      <c r="A13" s="7" t="s">
        <v>30</v>
      </c>
      <c r="B13" s="8">
        <v>252906.13361937093</v>
      </c>
    </row>
    <row r="14" spans="1:2" x14ac:dyDescent="0.25">
      <c r="A14" s="18">
        <v>13</v>
      </c>
      <c r="B14" s="12">
        <v>29998.491911192774</v>
      </c>
    </row>
    <row r="15" spans="1:2" x14ac:dyDescent="0.25">
      <c r="A15" s="7" t="s">
        <v>16</v>
      </c>
      <c r="B15" s="8">
        <v>323462.69257668569</v>
      </c>
    </row>
    <row r="16" spans="1:2" x14ac:dyDescent="0.25">
      <c r="A16" s="11" t="s">
        <v>18</v>
      </c>
      <c r="B16" s="12">
        <v>339527.36864386074</v>
      </c>
    </row>
    <row r="17" spans="1:2" x14ac:dyDescent="0.25">
      <c r="A17" s="7" t="s">
        <v>19</v>
      </c>
      <c r="B17" s="8">
        <v>74580.121619888683</v>
      </c>
    </row>
    <row r="18" spans="1:2" x14ac:dyDescent="0.25">
      <c r="A18" s="11" t="s">
        <v>20</v>
      </c>
      <c r="B18" s="12">
        <v>889640.46068362123</v>
      </c>
    </row>
    <row r="19" spans="1:2" x14ac:dyDescent="0.25">
      <c r="A19" s="7" t="s">
        <v>21</v>
      </c>
      <c r="B19" s="8">
        <v>110652.00257339279</v>
      </c>
    </row>
    <row r="20" spans="1:2" x14ac:dyDescent="0.25">
      <c r="A20" s="11" t="s">
        <v>22</v>
      </c>
      <c r="B20" s="12">
        <v>67158.560415908389</v>
      </c>
    </row>
    <row r="21" spans="1:2" x14ac:dyDescent="0.25">
      <c r="A21" s="7" t="s">
        <v>303</v>
      </c>
      <c r="B21" s="8">
        <v>205774.65245154517</v>
      </c>
    </row>
    <row r="22" spans="1:2" ht="15.75" thickBot="1" x14ac:dyDescent="0.3">
      <c r="A22" s="19" t="s">
        <v>306</v>
      </c>
      <c r="B22" s="20">
        <v>8281383.6049996503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FEEB-B7F4-4228-95D9-5D4AAE477BC0}">
  <dimension ref="A1:B18"/>
  <sheetViews>
    <sheetView workbookViewId="0"/>
  </sheetViews>
  <sheetFormatPr defaultRowHeight="15" x14ac:dyDescent="0.25"/>
  <cols>
    <col min="1" max="1" width="17.7109375" customWidth="1"/>
    <col min="2" max="2" width="19.28515625" style="2" customWidth="1"/>
  </cols>
  <sheetData>
    <row r="1" spans="1:2" x14ac:dyDescent="0.25">
      <c r="A1" s="4" t="s">
        <v>321</v>
      </c>
    </row>
    <row r="3" spans="1:2" ht="15.75" thickBot="1" x14ac:dyDescent="0.3"/>
    <row r="4" spans="1:2" x14ac:dyDescent="0.25">
      <c r="A4" s="13" t="s">
        <v>31</v>
      </c>
      <c r="B4" s="14" t="s">
        <v>304</v>
      </c>
    </row>
    <row r="5" spans="1:2" x14ac:dyDescent="0.25">
      <c r="A5" s="7" t="s">
        <v>32</v>
      </c>
      <c r="B5" s="8">
        <v>691946.88171567989</v>
      </c>
    </row>
    <row r="6" spans="1:2" x14ac:dyDescent="0.25">
      <c r="A6" s="11" t="s">
        <v>34</v>
      </c>
      <c r="B6" s="12">
        <v>169242.70151699538</v>
      </c>
    </row>
    <row r="7" spans="1:2" x14ac:dyDescent="0.25">
      <c r="A7" s="7" t="s">
        <v>35</v>
      </c>
      <c r="B7" s="8">
        <v>44863.344854090872</v>
      </c>
    </row>
    <row r="8" spans="1:2" x14ac:dyDescent="0.25">
      <c r="A8" s="11" t="s">
        <v>40</v>
      </c>
      <c r="B8" s="12">
        <v>92301.662230371672</v>
      </c>
    </row>
    <row r="9" spans="1:2" x14ac:dyDescent="0.25">
      <c r="A9" s="7" t="s">
        <v>41</v>
      </c>
      <c r="B9" s="8">
        <v>273841.3499328199</v>
      </c>
    </row>
    <row r="10" spans="1:2" x14ac:dyDescent="0.25">
      <c r="A10" s="11" t="s">
        <v>42</v>
      </c>
      <c r="B10" s="12">
        <v>80673.427419244777</v>
      </c>
    </row>
    <row r="11" spans="1:2" x14ac:dyDescent="0.25">
      <c r="A11" s="7" t="s">
        <v>43</v>
      </c>
      <c r="B11" s="8">
        <v>282498.61767892953</v>
      </c>
    </row>
    <row r="12" spans="1:2" x14ac:dyDescent="0.25">
      <c r="A12" s="11" t="s">
        <v>44</v>
      </c>
      <c r="B12" s="12">
        <v>205839.63659648583</v>
      </c>
    </row>
    <row r="13" spans="1:2" x14ac:dyDescent="0.25">
      <c r="A13" s="7" t="s">
        <v>45</v>
      </c>
      <c r="B13" s="8">
        <v>92078.948295906812</v>
      </c>
    </row>
    <row r="14" spans="1:2" x14ac:dyDescent="0.25">
      <c r="A14" s="11" t="s">
        <v>46</v>
      </c>
      <c r="B14" s="12">
        <v>81478.528037468626</v>
      </c>
    </row>
    <row r="15" spans="1:2" x14ac:dyDescent="0.25">
      <c r="A15" s="7" t="s">
        <v>33</v>
      </c>
      <c r="B15" s="8">
        <v>4527.8174980202075</v>
      </c>
    </row>
    <row r="16" spans="1:2" x14ac:dyDescent="0.25">
      <c r="A16" s="11" t="s">
        <v>36</v>
      </c>
      <c r="B16" s="12">
        <v>124484.93555850428</v>
      </c>
    </row>
    <row r="17" spans="1:2" x14ac:dyDescent="0.25">
      <c r="A17" s="7" t="s">
        <v>303</v>
      </c>
      <c r="B17" s="8">
        <v>445977.81562375231</v>
      </c>
    </row>
    <row r="18" spans="1:2" ht="15.75" thickBot="1" x14ac:dyDescent="0.3">
      <c r="A18" s="19" t="s">
        <v>306</v>
      </c>
      <c r="B18" s="20">
        <v>2589755.6669582706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B682-EEE9-4F3C-B7D4-A6C9F87702F0}">
  <dimension ref="A1:B29"/>
  <sheetViews>
    <sheetView workbookViewId="0"/>
  </sheetViews>
  <sheetFormatPr defaultRowHeight="15" x14ac:dyDescent="0.25"/>
  <cols>
    <col min="1" max="1" width="15.28515625" customWidth="1"/>
    <col min="2" max="2" width="18.42578125" style="2" customWidth="1"/>
  </cols>
  <sheetData>
    <row r="1" spans="1:2" x14ac:dyDescent="0.25">
      <c r="A1" s="4" t="s">
        <v>322</v>
      </c>
    </row>
    <row r="3" spans="1:2" ht="15.75" thickBot="1" x14ac:dyDescent="0.3"/>
    <row r="4" spans="1:2" x14ac:dyDescent="0.25">
      <c r="A4" s="13" t="s">
        <v>47</v>
      </c>
      <c r="B4" s="14" t="s">
        <v>304</v>
      </c>
    </row>
    <row r="5" spans="1:2" x14ac:dyDescent="0.25">
      <c r="A5" s="7" t="s">
        <v>48</v>
      </c>
      <c r="B5" s="8">
        <v>2037614.5226886452</v>
      </c>
    </row>
    <row r="6" spans="1:2" x14ac:dyDescent="0.25">
      <c r="A6" s="11" t="s">
        <v>55</v>
      </c>
      <c r="B6" s="12">
        <v>1351017.6644507251</v>
      </c>
    </row>
    <row r="7" spans="1:2" x14ac:dyDescent="0.25">
      <c r="A7" s="7" t="s">
        <v>56</v>
      </c>
      <c r="B7" s="8">
        <v>652077.4623784757</v>
      </c>
    </row>
    <row r="8" spans="1:2" x14ac:dyDescent="0.25">
      <c r="A8" s="11" t="s">
        <v>57</v>
      </c>
      <c r="B8" s="12">
        <v>444924.95140896377</v>
      </c>
    </row>
    <row r="9" spans="1:2" x14ac:dyDescent="0.25">
      <c r="A9" s="7" t="s">
        <v>58</v>
      </c>
      <c r="B9" s="8">
        <v>742627.59822669497</v>
      </c>
    </row>
    <row r="10" spans="1:2" x14ac:dyDescent="0.25">
      <c r="A10" s="11" t="s">
        <v>62</v>
      </c>
      <c r="B10" s="12">
        <v>363222.21917105559</v>
      </c>
    </row>
    <row r="11" spans="1:2" x14ac:dyDescent="0.25">
      <c r="A11" s="7" t="s">
        <v>64</v>
      </c>
      <c r="B11" s="8">
        <v>619886.71901304927</v>
      </c>
    </row>
    <row r="12" spans="1:2" x14ac:dyDescent="0.25">
      <c r="A12" s="11" t="s">
        <v>65</v>
      </c>
      <c r="B12" s="12">
        <v>425006.81615093211</v>
      </c>
    </row>
    <row r="13" spans="1:2" x14ac:dyDescent="0.25">
      <c r="A13" s="7" t="s">
        <v>66</v>
      </c>
      <c r="B13" s="8">
        <v>457270.77717183816</v>
      </c>
    </row>
    <row r="14" spans="1:2" x14ac:dyDescent="0.25">
      <c r="A14" s="11" t="s">
        <v>49</v>
      </c>
      <c r="B14" s="12">
        <v>637289.56294921495</v>
      </c>
    </row>
    <row r="15" spans="1:2" x14ac:dyDescent="0.25">
      <c r="A15" s="7" t="s">
        <v>51</v>
      </c>
      <c r="B15" s="8">
        <v>210064.51437701232</v>
      </c>
    </row>
    <row r="16" spans="1:2" x14ac:dyDescent="0.25">
      <c r="A16" s="11" t="s">
        <v>54</v>
      </c>
      <c r="B16" s="12">
        <v>240479.15246152319</v>
      </c>
    </row>
    <row r="17" spans="1:2" x14ac:dyDescent="0.25">
      <c r="A17" s="7" t="s">
        <v>7</v>
      </c>
      <c r="B17" s="8">
        <v>631093.67132807849</v>
      </c>
    </row>
    <row r="18" spans="1:2" x14ac:dyDescent="0.25">
      <c r="A18" s="11" t="s">
        <v>50</v>
      </c>
      <c r="B18" s="12">
        <v>201315.44513287157</v>
      </c>
    </row>
    <row r="19" spans="1:2" x14ac:dyDescent="0.25">
      <c r="A19" s="7" t="s">
        <v>52</v>
      </c>
      <c r="B19" s="8">
        <v>1494185.946995744</v>
      </c>
    </row>
    <row r="20" spans="1:2" x14ac:dyDescent="0.25">
      <c r="A20" s="11" t="s">
        <v>53</v>
      </c>
      <c r="B20" s="12">
        <v>1182643.5961565787</v>
      </c>
    </row>
    <row r="21" spans="1:2" x14ac:dyDescent="0.25">
      <c r="A21" s="7" t="s">
        <v>8</v>
      </c>
      <c r="B21" s="8">
        <v>206297.65578801607</v>
      </c>
    </row>
    <row r="22" spans="1:2" x14ac:dyDescent="0.25">
      <c r="A22" s="11" t="s">
        <v>9</v>
      </c>
      <c r="B22" s="12">
        <v>151726.3332368352</v>
      </c>
    </row>
    <row r="23" spans="1:2" x14ac:dyDescent="0.25">
      <c r="A23" s="7" t="s">
        <v>59</v>
      </c>
      <c r="B23" s="8">
        <v>23037.847650063879</v>
      </c>
    </row>
    <row r="24" spans="1:2" x14ac:dyDescent="0.25">
      <c r="A24" s="11" t="s">
        <v>60</v>
      </c>
      <c r="B24" s="12">
        <v>263829.70251220674</v>
      </c>
    </row>
    <row r="25" spans="1:2" x14ac:dyDescent="0.25">
      <c r="A25" s="7" t="s">
        <v>10</v>
      </c>
      <c r="B25" s="8">
        <v>1516.6214048665918</v>
      </c>
    </row>
    <row r="26" spans="1:2" x14ac:dyDescent="0.25">
      <c r="A26" s="11" t="s">
        <v>61</v>
      </c>
      <c r="B26" s="12">
        <v>10801.989257459962</v>
      </c>
    </row>
    <row r="27" spans="1:2" x14ac:dyDescent="0.25">
      <c r="A27" s="7" t="s">
        <v>63</v>
      </c>
      <c r="B27" s="8">
        <v>80400.070984875172</v>
      </c>
    </row>
    <row r="28" spans="1:2" x14ac:dyDescent="0.25">
      <c r="A28" s="11" t="s">
        <v>303</v>
      </c>
      <c r="B28" s="12">
        <v>351520.50182712963</v>
      </c>
    </row>
    <row r="29" spans="1:2" ht="15.75" thickBot="1" x14ac:dyDescent="0.3">
      <c r="A29" s="9" t="s">
        <v>306</v>
      </c>
      <c r="B29" s="10">
        <v>12779851.342722859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0DC4-94FA-4ED2-8AF3-C12497ABCC1D}">
  <dimension ref="A1:B7"/>
  <sheetViews>
    <sheetView workbookViewId="0"/>
  </sheetViews>
  <sheetFormatPr defaultRowHeight="15" x14ac:dyDescent="0.25"/>
  <cols>
    <col min="1" max="1" width="15.7109375" customWidth="1"/>
    <col min="2" max="2" width="18" customWidth="1"/>
  </cols>
  <sheetData>
    <row r="1" spans="1:2" x14ac:dyDescent="0.25">
      <c r="A1" s="4" t="s">
        <v>323</v>
      </c>
    </row>
    <row r="3" spans="1:2" ht="15.75" thickBot="1" x14ac:dyDescent="0.3"/>
    <row r="4" spans="1:2" x14ac:dyDescent="0.25">
      <c r="A4" s="17" t="s">
        <v>67</v>
      </c>
      <c r="B4" s="14" t="s">
        <v>304</v>
      </c>
    </row>
    <row r="5" spans="1:2" x14ac:dyDescent="0.25">
      <c r="A5" s="15" t="s">
        <v>68</v>
      </c>
      <c r="B5" s="8">
        <v>50096.636015483098</v>
      </c>
    </row>
    <row r="6" spans="1:2" x14ac:dyDescent="0.25">
      <c r="A6" s="18" t="s">
        <v>303</v>
      </c>
      <c r="B6" s="12">
        <v>6289.4693683700225</v>
      </c>
    </row>
    <row r="7" spans="1:2" ht="15.75" thickBot="1" x14ac:dyDescent="0.3">
      <c r="A7" s="16" t="s">
        <v>306</v>
      </c>
      <c r="B7" s="10">
        <v>56386.105383853115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6E29-D318-4B51-BD4C-BE0DB2318674}">
  <dimension ref="A1:B16"/>
  <sheetViews>
    <sheetView workbookViewId="0"/>
  </sheetViews>
  <sheetFormatPr defaultRowHeight="15" x14ac:dyDescent="0.25"/>
  <cols>
    <col min="1" max="1" width="13.85546875" customWidth="1"/>
    <col min="2" max="2" width="19.28515625" style="2" customWidth="1"/>
  </cols>
  <sheetData>
    <row r="1" spans="1:2" x14ac:dyDescent="0.25">
      <c r="A1" s="4" t="s">
        <v>324</v>
      </c>
    </row>
    <row r="3" spans="1:2" ht="15.75" thickBot="1" x14ac:dyDescent="0.3"/>
    <row r="4" spans="1:2" x14ac:dyDescent="0.25">
      <c r="A4" s="13" t="s">
        <v>69</v>
      </c>
      <c r="B4" s="14" t="s">
        <v>304</v>
      </c>
    </row>
    <row r="5" spans="1:2" x14ac:dyDescent="0.25">
      <c r="A5" s="7" t="s">
        <v>70</v>
      </c>
      <c r="B5" s="8">
        <v>77283.737370294504</v>
      </c>
    </row>
    <row r="6" spans="1:2" x14ac:dyDescent="0.25">
      <c r="A6" s="11" t="s">
        <v>72</v>
      </c>
      <c r="B6" s="12">
        <v>209136.39296373562</v>
      </c>
    </row>
    <row r="7" spans="1:2" x14ac:dyDescent="0.25">
      <c r="A7" s="7" t="s">
        <v>75</v>
      </c>
      <c r="B7" s="8">
        <v>21491.065528578885</v>
      </c>
    </row>
    <row r="8" spans="1:2" x14ac:dyDescent="0.25">
      <c r="A8" s="11" t="s">
        <v>79</v>
      </c>
      <c r="B8" s="12">
        <v>96297.661259730128</v>
      </c>
    </row>
    <row r="9" spans="1:2" x14ac:dyDescent="0.25">
      <c r="A9" s="7" t="s">
        <v>71</v>
      </c>
      <c r="B9" s="8">
        <v>362645.32180140284</v>
      </c>
    </row>
    <row r="10" spans="1:2" x14ac:dyDescent="0.25">
      <c r="A10" s="11" t="s">
        <v>73</v>
      </c>
      <c r="B10" s="12">
        <v>176832.25579416446</v>
      </c>
    </row>
    <row r="11" spans="1:2" x14ac:dyDescent="0.25">
      <c r="A11" s="7" t="s">
        <v>74</v>
      </c>
      <c r="B11" s="8">
        <v>229590.72075077685</v>
      </c>
    </row>
    <row r="12" spans="1:2" x14ac:dyDescent="0.25">
      <c r="A12" s="11" t="s">
        <v>76</v>
      </c>
      <c r="B12" s="12">
        <v>43073.996139932293</v>
      </c>
    </row>
    <row r="13" spans="1:2" x14ac:dyDescent="0.25">
      <c r="A13" s="7" t="s">
        <v>77</v>
      </c>
      <c r="B13" s="8">
        <v>246513.35559337839</v>
      </c>
    </row>
    <row r="14" spans="1:2" x14ac:dyDescent="0.25">
      <c r="A14" s="11" t="s">
        <v>78</v>
      </c>
      <c r="B14" s="12">
        <v>302299.65560284781</v>
      </c>
    </row>
    <row r="15" spans="1:2" x14ac:dyDescent="0.25">
      <c r="A15" s="7" t="s">
        <v>303</v>
      </c>
      <c r="B15" s="8">
        <v>200043.58377214687</v>
      </c>
    </row>
    <row r="16" spans="1:2" ht="15.75" thickBot="1" x14ac:dyDescent="0.3">
      <c r="A16" s="19" t="s">
        <v>306</v>
      </c>
      <c r="B16" s="20">
        <v>1965207.7465769886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Overblik</vt:lpstr>
      <vt:lpstr>Ruteindtægter</vt:lpstr>
      <vt:lpstr>Favrskov</vt:lpstr>
      <vt:lpstr>Hedensted</vt:lpstr>
      <vt:lpstr>Herning</vt:lpstr>
      <vt:lpstr>Holstebro</vt:lpstr>
      <vt:lpstr>Horsens</vt:lpstr>
      <vt:lpstr>Ikast-Brande</vt:lpstr>
      <vt:lpstr>Norddjurs</vt:lpstr>
      <vt:lpstr>Odder</vt:lpstr>
      <vt:lpstr>Randers</vt:lpstr>
      <vt:lpstr>Regionen</vt:lpstr>
      <vt:lpstr>Ringkøbing-Skjern</vt:lpstr>
      <vt:lpstr>Silkeborg</vt:lpstr>
      <vt:lpstr>Skanderborg</vt:lpstr>
      <vt:lpstr>Skive</vt:lpstr>
      <vt:lpstr>Struer</vt:lpstr>
      <vt:lpstr>Syddjurs</vt:lpstr>
      <vt:lpstr>Viborg</vt:lpstr>
      <vt:lpstr>Aarhus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Nielsen</dc:creator>
  <cp:lastModifiedBy>Tim Callesen</cp:lastModifiedBy>
  <dcterms:created xsi:type="dcterms:W3CDTF">2021-05-12T11:09:32Z</dcterms:created>
  <dcterms:modified xsi:type="dcterms:W3CDTF">2021-06-17T08:35:57Z</dcterms:modified>
</cp:coreProperties>
</file>